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A6C29777-44F2-4F90-93C2-90EBC43847C9}" xr6:coauthVersionLast="47" xr6:coauthVersionMax="47" xr10:uidLastSave="{00000000-0000-0000-0000-000000000000}"/>
  <bookViews>
    <workbookView xWindow="-120" yWindow="-120" windowWidth="29040" windowHeight="15840" tabRatio="756" xr2:uid="{00000000-000D-0000-FFFF-FFFF00000000}"/>
  </bookViews>
  <sheets>
    <sheet name="条付（総合評価）_土木設計以外_設計（現場無）" sheetId="1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'条付（総合評価）_土木設計以外_設計（現場無）'!$A$1:$AQ$77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2" i="19" l="1"/>
  <c r="K57" i="19"/>
  <c r="K14" i="19"/>
  <c r="K9" i="19"/>
  <c r="K17" i="19"/>
  <c r="AN76" i="19"/>
  <c r="AN75" i="19"/>
  <c r="AN77" i="19"/>
  <c r="K50" i="19"/>
  <c r="K45" i="19"/>
  <c r="K43" i="19"/>
  <c r="K35" i="19"/>
  <c r="K34" i="19"/>
  <c r="K33" i="19"/>
</calcChain>
</file>

<file path=xl/sharedStrings.xml><?xml version="1.0" encoding="utf-8"?>
<sst xmlns="http://schemas.openxmlformats.org/spreadsheetml/2006/main" count="504" uniqueCount="160">
  <si>
    <t xml:space="preserve"> 技術資料（条件付一般競争入札）</t>
    <rPh sb="1" eb="3">
      <t>ギジュツ</t>
    </rPh>
    <rPh sb="3" eb="5">
      <t>シリョウ</t>
    </rPh>
    <rPh sb="6" eb="8">
      <t>ジョウケン</t>
    </rPh>
    <rPh sb="8" eb="9">
      <t>ツキ</t>
    </rPh>
    <rPh sb="9" eb="11">
      <t>イッパン</t>
    </rPh>
    <rPh sb="11" eb="13">
      <t>キョウソウ</t>
    </rPh>
    <rPh sb="13" eb="15">
      <t>ニュウサツ</t>
    </rPh>
    <phoneticPr fontId="7"/>
  </si>
  <si>
    <t>調査等名</t>
    <rPh sb="0" eb="2">
      <t>チョウサ</t>
    </rPh>
    <rPh sb="2" eb="3">
      <t>トウ</t>
    </rPh>
    <rPh sb="3" eb="4">
      <t>メイ</t>
    </rPh>
    <phoneticPr fontId="2"/>
  </si>
  <si>
    <t>北関東自動車道　笠間スマートＩＣ諸設備詳細設計</t>
    <rPh sb="0" eb="1">
      <t>キタ</t>
    </rPh>
    <rPh sb="1" eb="3">
      <t>カントウ</t>
    </rPh>
    <rPh sb="3" eb="6">
      <t>ジドウシャ</t>
    </rPh>
    <rPh sb="6" eb="7">
      <t>ドウ</t>
    </rPh>
    <rPh sb="8" eb="10">
      <t>カサマ</t>
    </rPh>
    <rPh sb="16" eb="17">
      <t>ショ</t>
    </rPh>
    <rPh sb="17" eb="19">
      <t>セツビ</t>
    </rPh>
    <rPh sb="19" eb="21">
      <t>ショウサイ</t>
    </rPh>
    <rPh sb="21" eb="23">
      <t>セッケイ</t>
    </rPh>
    <phoneticPr fontId="2"/>
  </si>
  <si>
    <t>提出日</t>
  </si>
  <si>
    <t>様式２</t>
    <rPh sb="0" eb="2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</si>
  <si>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</si>
  <si>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</si>
  <si>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</si>
  <si>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競争参加資格審査基準【企業】</t>
    <phoneticPr fontId="2"/>
  </si>
  <si>
    <t>企業に求める実績等、成績・表彰等の記載欄</t>
    <rPh sb="0" eb="2">
      <t>キギョウ</t>
    </rPh>
    <rPh sb="3" eb="4">
      <t>モト</t>
    </rPh>
    <rPh sb="6" eb="8">
      <t>ジッセキ</t>
    </rPh>
    <rPh sb="8" eb="9">
      <t>トウ</t>
    </rPh>
    <rPh sb="10" eb="12">
      <t>セイセキ</t>
    </rPh>
    <rPh sb="13" eb="15">
      <t>ヒョウショウ</t>
    </rPh>
    <rPh sb="15" eb="16">
      <t>トウ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</si>
  <si>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</si>
  <si>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記載上の注意事項</t>
  </si>
  <si>
    <t>審査項目</t>
  </si>
  <si>
    <t>基準</t>
    <phoneticPr fontId="7"/>
  </si>
  <si>
    <t>確認</t>
    <phoneticPr fontId="7"/>
  </si>
  <si>
    <t>結果</t>
    <phoneticPr fontId="7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</si>
  <si>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</si>
  <si>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</si>
  <si>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</si>
  <si>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申請者記載欄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</si>
  <si>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</si>
  <si>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</si>
  <si>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</si>
  <si>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</si>
  <si>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業務名</t>
    <rPh sb="0" eb="2">
      <t>ギョウム</t>
    </rPh>
    <rPh sb="2" eb="3">
      <t>メイ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</si>
  <si>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</si>
  <si>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</si>
  <si>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</si>
  <si>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</si>
  <si>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</si>
  <si>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</si>
  <si>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</si>
  <si>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</si>
  <si>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</si>
  <si>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</si>
  <si>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</si>
  <si>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</si>
  <si>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</si>
  <si>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</si>
  <si>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</si>
  <si>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</si>
  <si>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</si>
  <si>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</si>
  <si>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</si>
  <si>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</si>
  <si>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</si>
  <si>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</si>
  <si>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</si>
  <si>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</si>
  <si>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</si>
  <si>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</si>
  <si>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</si>
  <si>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実績
なし
(不適)</t>
    <rPh sb="0" eb="2">
      <t>ジッセキ</t>
    </rPh>
    <rPh sb="7" eb="9">
      <t>フテキ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</si>
  <si>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</si>
  <si>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</si>
  <si>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</si>
  <si>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7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</si>
  <si>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</si>
  <si>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</si>
  <si>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</si>
  <si>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</si>
  <si>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</si>
  <si>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</si>
  <si>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</si>
  <si>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</si>
  <si>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</si>
  <si>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r>
      <t>⑤</t>
    </r>
    <r>
      <rPr>
        <sz val="12"/>
        <color rgb="FFFF0000"/>
        <rFont val="ＭＳ Ｐゴシック"/>
        <family val="3"/>
        <charset val="128"/>
      </rPr>
      <t>「技術資料作成説明書」に従い確認資料を提出する.。</t>
    </r>
    <r>
      <rPr>
        <sz val="12"/>
        <rFont val="ＭＳ Ｐゴシック"/>
        <family val="3"/>
        <charset val="128"/>
      </rPr>
      <t>本様式への記載内容が確認資料により確認できない場合、競争参加資格については「資格なし」、総合評価については　「評価なし」となるので注意するものとする。</t>
    </r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</si>
  <si>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</si>
  <si>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③上記に該当しない</t>
    <rPh sb="4" eb="6">
      <t>ガイトウ</t>
    </rPh>
    <phoneticPr fontId="2"/>
  </si>
  <si>
    <t>業務実施体制
様式３による。</t>
    <rPh sb="0" eb="2">
      <t>ギョウム</t>
    </rPh>
    <rPh sb="2" eb="4">
      <t>ジッシ</t>
    </rPh>
    <rPh sb="4" eb="6">
      <t>タイセイ</t>
    </rPh>
    <rPh sb="8" eb="10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</si>
  <si>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</si>
  <si>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企業の同種業務実績の業務評定点　／　配点</t>
    <rPh sb="0" eb="2">
      <t>キギョウ</t>
    </rPh>
    <rPh sb="3" eb="5">
      <t>ドウシュ</t>
    </rPh>
    <rPh sb="5" eb="7">
      <t>ギョウム</t>
    </rPh>
    <rPh sb="7" eb="9">
      <t>ジッセキ</t>
    </rPh>
    <rPh sb="10" eb="12">
      <t>ギョウム</t>
    </rPh>
    <rPh sb="12" eb="14">
      <t>ヒョウテイ</t>
    </rPh>
    <rPh sb="14" eb="15">
      <t>テン</t>
    </rPh>
    <rPh sb="18" eb="20">
      <t>ハイテン</t>
    </rPh>
    <phoneticPr fontId="2"/>
  </si>
  <si>
    <t>手持ち業務③</t>
    <rPh sb="0" eb="2">
      <t>テモ</t>
    </rPh>
    <rPh sb="3" eb="5">
      <t>ギョウム</t>
    </rPh>
    <phoneticPr fontId="2"/>
  </si>
  <si>
    <t>平成21年４月１日以降に受渡しが完了した同種業務実績に対し、次のとおり評価する。</t>
    <rPh sb="30" eb="31">
      <t>ツギ</t>
    </rPh>
    <phoneticPr fontId="2"/>
  </si>
  <si>
    <t>評価点=配点×(同種業務実績の業務成績評定点-70)/20×係数 α</t>
    <rPh sb="0" eb="3">
      <t>ヒョウカテン</t>
    </rPh>
    <rPh sb="4" eb="6">
      <t>ハイテン</t>
    </rPh>
    <rPh sb="10" eb="12">
      <t>ギョウム</t>
    </rPh>
    <rPh sb="15" eb="17">
      <t>ギョウム</t>
    </rPh>
    <phoneticPr fontId="2"/>
  </si>
  <si>
    <t>該当
あり
(不適)</t>
    <rPh sb="0" eb="2">
      <t>ガイトウ</t>
    </rPh>
    <phoneticPr fontId="2"/>
  </si>
  <si>
    <t>評価点は小数第２位以下を切り捨て小数第１位止めとする</t>
    <phoneticPr fontId="2"/>
  </si>
  <si>
    <t xml:space="preserve">発注機関    </t>
    <phoneticPr fontId="2"/>
  </si>
  <si>
    <t>係数α</t>
    <rPh sb="0" eb="2">
      <t>ケイスウ</t>
    </rPh>
    <phoneticPr fontId="2"/>
  </si>
  <si>
    <t>①ＮＥＸＣＯ東日本、ＮＥＸＣＯ中日本、ＮＥＸＣＯ西日本のいずれかが発注した同種業務実績</t>
    <phoneticPr fontId="2"/>
  </si>
  <si>
    <t>手持ち業務④</t>
    <rPh sb="0" eb="2">
      <t>テモ</t>
    </rPh>
    <rPh sb="3" eb="5">
      <t>ギョウム</t>
    </rPh>
    <phoneticPr fontId="2"/>
  </si>
  <si>
    <t>②国土交通省が発注した同種業務実績</t>
    <phoneticPr fontId="2"/>
  </si>
  <si>
    <t>評価点＝</t>
    <rPh sb="0" eb="2">
      <t>ヒョウカ</t>
    </rPh>
    <rPh sb="2" eb="3">
      <t>テン</t>
    </rPh>
    <phoneticPr fontId="2"/>
  </si>
  <si>
    <t>　　　配点×(【　      　　】-70) / 20×α＝</t>
    <rPh sb="3" eb="5">
      <t>ハイテン</t>
    </rPh>
    <phoneticPr fontId="2"/>
  </si>
  <si>
    <t>企業の同一業種区分における表彰実績　／　配点</t>
    <rPh sb="0" eb="2">
      <t>キギョウ</t>
    </rPh>
    <rPh sb="5" eb="7">
      <t>ギョウシュ</t>
    </rPh>
    <rPh sb="7" eb="9">
      <t>クブン</t>
    </rPh>
    <rPh sb="20" eb="22">
      <t>ハイテン</t>
    </rPh>
    <phoneticPr fontId="2"/>
  </si>
  <si>
    <t>手持ち業務⑤</t>
    <rPh sb="0" eb="2">
      <t>テモ</t>
    </rPh>
    <rPh sb="3" eb="5">
      <t>ギョウム</t>
    </rPh>
    <phoneticPr fontId="2"/>
  </si>
  <si>
    <t>同一業種区分における表彰実績</t>
    <rPh sb="0" eb="2">
      <t>ドウイツ</t>
    </rPh>
    <rPh sb="2" eb="4">
      <t>ギョウシュ</t>
    </rPh>
    <rPh sb="4" eb="6">
      <t>クブン</t>
    </rPh>
    <rPh sb="10" eb="12">
      <t>ヒョウショウ</t>
    </rPh>
    <rPh sb="12" eb="14">
      <t>ジッセキ</t>
    </rPh>
    <phoneticPr fontId="2"/>
  </si>
  <si>
    <t>実績の有無</t>
    <rPh sb="0" eb="2">
      <t>ジッセキ</t>
    </rPh>
    <rPh sb="3" eb="5">
      <t>ウム</t>
    </rPh>
    <phoneticPr fontId="2"/>
  </si>
  <si>
    <t>有　／　無</t>
    <rPh sb="0" eb="1">
      <t>ア</t>
    </rPh>
    <rPh sb="4" eb="5">
      <t>ナ</t>
    </rPh>
    <phoneticPr fontId="2"/>
  </si>
  <si>
    <t>・記載及び証明資料は「技術資料作成説明書」による。</t>
    <phoneticPr fontId="2"/>
  </si>
  <si>
    <t>平成21年４月１日以降のNEXCO東日本からの同一業種区分における表彰実績</t>
    <rPh sb="17" eb="18">
      <t>ヒガシ</t>
    </rPh>
    <rPh sb="18" eb="20">
      <t>ニホン</t>
    </rPh>
    <rPh sb="23" eb="25">
      <t>ドウイツ</t>
    </rPh>
    <rPh sb="25" eb="27">
      <t>ギョウシュ</t>
    </rPh>
    <rPh sb="27" eb="29">
      <t>クブン</t>
    </rPh>
    <rPh sb="33" eb="35">
      <t>ヒョウショウ</t>
    </rPh>
    <rPh sb="35" eb="37">
      <t>ジッセキ</t>
    </rPh>
    <phoneticPr fontId="2"/>
  </si>
  <si>
    <t>①社長表彰または支社長表彰</t>
    <rPh sb="1" eb="3">
      <t>シャチョウ</t>
    </rPh>
    <rPh sb="3" eb="5">
      <t>ヒョウショウ</t>
    </rPh>
    <rPh sb="8" eb="10">
      <t>シシャ</t>
    </rPh>
    <rPh sb="10" eb="11">
      <t>チョウ</t>
    </rPh>
    <rPh sb="11" eb="13">
      <t>ヒョウショウ</t>
    </rPh>
    <phoneticPr fontId="2"/>
  </si>
  <si>
    <t>表彰年月日</t>
    <rPh sb="0" eb="2">
      <t>ヒョウショウ</t>
    </rPh>
    <rPh sb="2" eb="5">
      <t>ネンガッピ</t>
    </rPh>
    <phoneticPr fontId="2"/>
  </si>
  <si>
    <t>R00.00.00</t>
    <phoneticPr fontId="2"/>
  </si>
  <si>
    <t>②事務所長表彰</t>
    <rPh sb="1" eb="3">
      <t>ジム</t>
    </rPh>
    <rPh sb="3" eb="4">
      <t>ショ</t>
    </rPh>
    <rPh sb="4" eb="5">
      <t>チョウ</t>
    </rPh>
    <rPh sb="5" eb="7">
      <t>ヒョウショウ</t>
    </rPh>
    <phoneticPr fontId="2"/>
  </si>
  <si>
    <t>表彰種別</t>
    <rPh sb="0" eb="2">
      <t>ヒョウショウ</t>
    </rPh>
    <rPh sb="2" eb="4">
      <t>シュベツ</t>
    </rPh>
    <phoneticPr fontId="2"/>
  </si>
  <si>
    <t>優秀業務</t>
    <rPh sb="0" eb="2">
      <t>ユウシュウ</t>
    </rPh>
    <rPh sb="2" eb="4">
      <t>ギョウム</t>
    </rPh>
    <phoneticPr fontId="2"/>
  </si>
  <si>
    <t>③上記に該当しない</t>
    <rPh sb="1" eb="3">
      <t>ジョウキ</t>
    </rPh>
    <rPh sb="4" eb="6">
      <t>ガイトウ</t>
    </rPh>
    <phoneticPr fontId="2"/>
  </si>
  <si>
    <t>表彰機関</t>
    <rPh sb="0" eb="2">
      <t>ヒョウショウ</t>
    </rPh>
    <rPh sb="2" eb="4">
      <t>キカン</t>
    </rPh>
    <phoneticPr fontId="2"/>
  </si>
  <si>
    <t>東日本高速道路(株）○○支社</t>
    <phoneticPr fontId="2"/>
  </si>
  <si>
    <t>○○自動車道　○○業務</t>
    <rPh sb="2" eb="5">
      <t>ジドウシャ</t>
    </rPh>
    <rPh sb="5" eb="6">
      <t>ドウ</t>
    </rPh>
    <rPh sb="9" eb="11">
      <t>ギョウム</t>
    </rPh>
    <phoneticPr fontId="2"/>
  </si>
  <si>
    <t>業種区分</t>
    <rPh sb="0" eb="2">
      <t>ギョウシュ</t>
    </rPh>
    <rPh sb="2" eb="4">
      <t>クブン</t>
    </rPh>
    <phoneticPr fontId="2"/>
  </si>
  <si>
    <t>○○</t>
    <phoneticPr fontId="2"/>
  </si>
  <si>
    <t>手持ち業務⑥</t>
    <rPh sb="0" eb="2">
      <t>テモ</t>
    </rPh>
    <rPh sb="3" eb="5">
      <t>ギョウム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</si>
  <si>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</si>
  <si>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証明資料</t>
    <rPh sb="0" eb="2">
      <t>ショウメイ</t>
    </rPh>
    <rPh sb="2" eb="4">
      <t>シリョウ</t>
    </rPh>
    <phoneticPr fontId="2"/>
  </si>
  <si>
    <t>表彰状の写し</t>
    <rPh sb="0" eb="3">
      <t>ヒョウショウジョウ</t>
    </rPh>
    <rPh sb="4" eb="5">
      <t>ウツ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</si>
  <si>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</si>
  <si>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</si>
  <si>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配置予定管理技術者に求める経験及び資格等、成績・表彰等の記載欄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トウ</t>
    </rPh>
    <rPh sb="21" eb="23">
      <t>セイセキ</t>
    </rPh>
    <rPh sb="24" eb="26">
      <t>ヒョウショウ</t>
    </rPh>
    <rPh sb="26" eb="27">
      <t>トウ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</si>
  <si>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</si>
  <si>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氏名</t>
    <rPh sb="0" eb="2">
      <t>シメイ</t>
    </rPh>
    <phoneticPr fontId="2"/>
  </si>
  <si>
    <t>〇〇　〇〇</t>
    <phoneticPr fontId="2"/>
  </si>
  <si>
    <t>①競争参加資格要件等一覧表に記載する「競争参加要件_予定管理技術者に求める事項_技術者資格」の1～7に該当する</t>
    <phoneticPr fontId="2"/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</si>
  <si>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</si>
  <si>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</si>
  <si>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手持ち業務⑦</t>
    <rPh sb="0" eb="2">
      <t>テモ</t>
    </rPh>
    <rPh sb="3" eb="5">
      <t>ギョウム</t>
    </rPh>
    <phoneticPr fontId="2"/>
  </si>
  <si>
    <t>資格
なし
(不適)</t>
    <rPh sb="0" eb="2">
      <t>シカク</t>
    </rPh>
    <rPh sb="7" eb="9">
      <t>フテキ</t>
    </rPh>
    <phoneticPr fontId="2"/>
  </si>
  <si>
    <t>保有資格</t>
    <rPh sb="0" eb="2">
      <t>ホユウ</t>
    </rPh>
    <rPh sb="2" eb="4">
      <t>シカク</t>
    </rPh>
    <phoneticPr fontId="2"/>
  </si>
  <si>
    <t>②競争参加資格要件等一覧表に記載する「競争参加要件_予定管理技術者に求める事項_技術者資格」の8～10に該当する</t>
    <phoneticPr fontId="2"/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</si>
  <si>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</si>
  <si>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</si>
  <si>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</si>
  <si>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不適</t>
    <rPh sb="0" eb="2">
      <t>フテキ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</si>
  <si>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</si>
  <si>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</si>
  <si>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配置予定管理技術者の若手・女性技術者の配置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ワカテ</t>
    </rPh>
    <rPh sb="13" eb="15">
      <t>ジョセイ</t>
    </rPh>
    <rPh sb="15" eb="18">
      <t>ギジュツシャ</t>
    </rPh>
    <rPh sb="19" eb="21">
      <t>ハイチ</t>
    </rPh>
    <rPh sb="24" eb="26">
      <t>ハイテン</t>
    </rPh>
    <phoneticPr fontId="2"/>
  </si>
  <si>
    <t>手持ち業務⑧</t>
    <rPh sb="0" eb="2">
      <t>テモ</t>
    </rPh>
    <rPh sb="3" eb="5">
      <t>ギョウム</t>
    </rPh>
    <phoneticPr fontId="2"/>
  </si>
  <si>
    <t>①配置予定管理技術者が、次のいずれかを満たす</t>
    <rPh sb="1" eb="3">
      <t>ハイチ</t>
    </rPh>
    <rPh sb="3" eb="5">
      <t>ヨテイ</t>
    </rPh>
    <rPh sb="5" eb="7">
      <t>カンリ</t>
    </rPh>
    <rPh sb="7" eb="10">
      <t>ギジュツシャ</t>
    </rPh>
    <rPh sb="12" eb="13">
      <t>ツギ</t>
    </rPh>
    <rPh sb="19" eb="20">
      <t>ミ</t>
    </rPh>
    <phoneticPr fontId="2"/>
  </si>
  <si>
    <t>a)審査基準日において３５歳以下</t>
    <rPh sb="2" eb="4">
      <t>シンサ</t>
    </rPh>
    <rPh sb="4" eb="7">
      <t>キジュンビ</t>
    </rPh>
    <rPh sb="13" eb="14">
      <t>サイ</t>
    </rPh>
    <rPh sb="14" eb="16">
      <t>イカ</t>
    </rPh>
    <phoneticPr fontId="2"/>
  </si>
  <si>
    <t>若手・
女性管理技術者の配置</t>
    <rPh sb="0" eb="2">
      <t>ワカテ</t>
    </rPh>
    <rPh sb="4" eb="5">
      <t>オンナ</t>
    </rPh>
    <rPh sb="6" eb="8">
      <t>カンリ</t>
    </rPh>
    <rPh sb="7" eb="9">
      <t>ギジュツ</t>
    </rPh>
    <rPh sb="9" eb="10">
      <t>シャ</t>
    </rPh>
    <rPh sb="11" eb="13">
      <t>ハイチ</t>
    </rPh>
    <phoneticPr fontId="2"/>
  </si>
  <si>
    <t>若手技術者</t>
    <rPh sb="0" eb="2">
      <t>ワカテ</t>
    </rPh>
    <rPh sb="2" eb="5">
      <t>ギジュツシャ</t>
    </rPh>
    <phoneticPr fontId="2"/>
  </si>
  <si>
    <t>該当する／該当しない</t>
    <rPh sb="0" eb="2">
      <t>ガイトウ</t>
    </rPh>
    <rPh sb="5" eb="7">
      <t>ガイトウ</t>
    </rPh>
    <phoneticPr fontId="2"/>
  </si>
  <si>
    <t>b)女性</t>
    <rPh sb="2" eb="4">
      <t>ジョセイ</t>
    </rPh>
    <phoneticPr fontId="2"/>
  </si>
  <si>
    <t>〇〇歳（審査基準日現在）</t>
    <rPh sb="2" eb="3">
      <t>サイ</t>
    </rPh>
    <rPh sb="4" eb="6">
      <t>シンサ</t>
    </rPh>
    <rPh sb="6" eb="9">
      <t>キジュンビ</t>
    </rPh>
    <rPh sb="9" eb="11">
      <t>ゲンザイ</t>
    </rPh>
    <phoneticPr fontId="2"/>
  </si>
  <si>
    <t>経験
なし
(不適)</t>
    <rPh sb="0" eb="2">
      <t>ケイケン</t>
    </rPh>
    <rPh sb="7" eb="9">
      <t>フテキ</t>
    </rPh>
    <phoneticPr fontId="2"/>
  </si>
  <si>
    <t>②上記に該当しない</t>
    <rPh sb="1" eb="3">
      <t>ジョウキ</t>
    </rPh>
    <rPh sb="4" eb="6">
      <t>ガイトウ</t>
    </rPh>
    <phoneticPr fontId="2"/>
  </si>
  <si>
    <t>女性技術者</t>
    <rPh sb="0" eb="2">
      <t>ジョセイ</t>
    </rPh>
    <rPh sb="2" eb="5">
      <t>ギジュツシャ</t>
    </rPh>
    <phoneticPr fontId="2"/>
  </si>
  <si>
    <t>年齢または性別を確認できる資料</t>
    <rPh sb="0" eb="2">
      <t>ネンレイ</t>
    </rPh>
    <rPh sb="5" eb="7">
      <t>セイベツ</t>
    </rPh>
    <rPh sb="8" eb="10">
      <t>カクニン</t>
    </rPh>
    <rPh sb="13" eb="15">
      <t>シリョウ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</si>
  <si>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</si>
  <si>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手持ち業務⑨</t>
    <rPh sb="0" eb="2">
      <t>テモ</t>
    </rPh>
    <rPh sb="3" eb="5">
      <t>ギョウム</t>
    </rPh>
    <phoneticPr fontId="2"/>
  </si>
  <si>
    <t>手持ち業務
管理技術者又は担当技術者として従事している1件500万円以上の手持ち業務について、①契約金額の合計が5億円以上、②契約件数の合計が10件以上のいずれか
手持ち業務に「低入札価格調査対象業務」が1件でも含まれる場合は、①契約金額の合計が2.5億円以上、②契約件数の合計が5件以上のいずれか</t>
    <rPh sb="0" eb="2">
      <t>テモ</t>
    </rPh>
    <rPh sb="3" eb="5">
      <t>ギョウム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</si>
  <si>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</si>
  <si>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</si>
  <si>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</si>
  <si>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</si>
  <si>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</si>
  <si>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</si>
  <si>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該当
あり
(不適)</t>
    <rPh sb="0" eb="2">
      <t>ガイトウ</t>
    </rPh>
    <rPh sb="7" eb="9">
      <t>フテキ</t>
    </rPh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</si>
  <si>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</si>
  <si>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</si>
  <si>
    <t>配置予定管理技術者の同種業務経験の業務評定点　／　配点</t>
    <rPh sb="10" eb="12">
      <t>ドウシュ</t>
    </rPh>
    <rPh sb="12" eb="14">
      <t>ギョウム</t>
    </rPh>
    <rPh sb="14" eb="16">
      <t>ケイケン</t>
    </rPh>
    <rPh sb="17" eb="19">
      <t>ギョウム</t>
    </rPh>
    <rPh sb="19" eb="21">
      <t>ヒョウテイ</t>
    </rPh>
    <rPh sb="21" eb="22">
      <t>テン</t>
    </rPh>
    <rPh sb="25" eb="27">
      <t>ハイテン</t>
    </rPh>
    <phoneticPr fontId="2"/>
  </si>
  <si>
    <t>評価点=配点×(同種業務実績の業務成績評定点-70)/20×係数 a</t>
    <rPh sb="0" eb="3">
      <t>ヒョウカテン</t>
    </rPh>
    <rPh sb="4" eb="6">
      <t>ハイテン</t>
    </rPh>
    <rPh sb="10" eb="12">
      <t>ギョウム</t>
    </rPh>
    <rPh sb="15" eb="17">
      <t>ギョウム</t>
    </rPh>
    <phoneticPr fontId="2"/>
  </si>
  <si>
    <t>競争参加資格審査結果</t>
  </si>
  <si>
    <t>適  ・ 不適</t>
    <phoneticPr fontId="2"/>
  </si>
  <si>
    <t>③上記に該当しない</t>
    <phoneticPr fontId="2"/>
  </si>
  <si>
    <t>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</si>
  <si>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</si>
  <si>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</si>
  <si>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11" eb="14">
      <t>ギジュツシャ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</si>
</sst>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&quot;点&quot;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rgb="FFFF0000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10" fillId="0" borderId="0" applyBorder="0">
      <alignment horizontal="center" vertical="center" wrapText="1"/>
    </xf>
    <xf numFmtId="0" fontId="3" fillId="2" borderId="1">
      <alignment horizontal="center" wrapText="1"/>
    </xf>
    <xf numFmtId="0" fontId="12" fillId="6" borderId="1">
      <alignment horizontal="center" vertical="center" wrapText="1"/>
    </xf>
    <xf numFmtId="0" fontId="10" fillId="7" borderId="0">
      <alignment horizontal="left" vertical="center" wrapText="1"/>
    </xf>
    <xf numFmtId="0" fontId="12" fillId="6" borderId="1">
      <alignment horizontal="center" vertical="center" wrapText="1"/>
    </xf>
    <xf numFmtId="0" fontId="14" fillId="8" borderId="13" applyBorder="0">
      <alignment horizontal="center" vertical="center" wrapText="1"/>
    </xf>
    <xf numFmtId="0" fontId="19" fillId="0" borderId="0"/>
    <xf numFmtId="0" fontId="16" fillId="0" borderId="0"/>
  </cellStyleXfs>
  <cellXfs count="24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0" xfId="2" applyFont="1" applyBorder="1">
      <alignment horizontal="center" vertical="center" wrapText="1"/>
    </xf>
    <xf numFmtId="0" fontId="4" fillId="0" borderId="1" xfId="2" applyFont="1">
      <alignment horizontal="center" vertical="center" wrapText="1"/>
    </xf>
    <xf numFmtId="0" fontId="9" fillId="0" borderId="10" xfId="0" applyFont="1" applyBorder="1">
      <alignment vertical="center"/>
    </xf>
    <xf numFmtId="0" fontId="9" fillId="0" borderId="15" xfId="0" applyFont="1" applyBorder="1">
      <alignment vertical="center"/>
    </xf>
    <xf numFmtId="0" fontId="5" fillId="0" borderId="0" xfId="4" applyFont="1" applyFill="1" applyBorder="1">
      <alignment horizontal="center" vertical="center"/>
    </xf>
    <xf numFmtId="0" fontId="6" fillId="0" borderId="0" xfId="0" applyFont="1" applyAlignment="1">
      <alignment vertical="center" shrinkToFit="1"/>
    </xf>
    <xf numFmtId="0" fontId="5" fillId="0" borderId="0" xfId="5" applyFont="1" applyBorder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2" applyFont="1" applyBorder="1">
      <alignment horizontal="center" vertical="center" wrapText="1"/>
    </xf>
    <xf numFmtId="0" fontId="5" fillId="0" borderId="0" xfId="3" applyFont="1" applyBorder="1" applyAlignment="1">
      <alignment horizontal="justify" vertical="top" wrapTex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2" applyFont="1" applyBorder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" xfId="3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7" borderId="0" xfId="0" applyFont="1" applyFill="1" applyAlignment="1">
      <alignment horizontal="left" vertical="center" wrapText="1"/>
    </xf>
    <xf numFmtId="0" fontId="5" fillId="0" borderId="0" xfId="1" applyFont="1" applyFill="1" applyBorder="1">
      <alignment horizontal="center" vertical="center" wrapText="1"/>
    </xf>
    <xf numFmtId="0" fontId="5" fillId="0" borderId="2" xfId="2" applyFont="1" applyBorder="1" applyAlignment="1">
      <alignment horizontal="center" vertical="center" shrinkToFit="1"/>
    </xf>
    <xf numFmtId="0" fontId="4" fillId="2" borderId="1" xfId="1" applyFont="1" applyAlignment="1">
      <alignment horizontal="center" vertical="center"/>
    </xf>
    <xf numFmtId="0" fontId="5" fillId="7" borderId="0" xfId="8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3" fillId="0" borderId="0" xfId="5" applyFont="1" applyBorder="1">
      <alignment horizontal="center" vertical="center" wrapText="1"/>
    </xf>
    <xf numFmtId="0" fontId="13" fillId="0" borderId="0" xfId="7" applyFont="1" applyFill="1" applyBorder="1" applyAlignment="1">
      <alignment horizontal="center" vertical="center"/>
    </xf>
    <xf numFmtId="0" fontId="17" fillId="0" borderId="13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0" fontId="5" fillId="2" borderId="1" xfId="1" applyFont="1">
      <alignment horizontal="center" vertical="center" wrapText="1"/>
    </xf>
    <xf numFmtId="0" fontId="5" fillId="0" borderId="1" xfId="3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0" xfId="7" applyFont="1" applyFill="1" applyBorder="1">
      <alignment horizontal="center" vertical="center" wrapText="1"/>
    </xf>
    <xf numFmtId="0" fontId="18" fillId="0" borderId="0" xfId="0" applyFont="1">
      <alignment vertical="center"/>
    </xf>
    <xf numFmtId="0" fontId="4" fillId="0" borderId="15" xfId="0" applyFont="1" applyBorder="1">
      <alignment vertical="center"/>
    </xf>
    <xf numFmtId="0" fontId="16" fillId="0" borderId="0" xfId="3" applyFont="1" applyBorder="1" applyAlignment="1">
      <alignment horizontal="center" vertical="center" textRotation="255" wrapText="1"/>
    </xf>
    <xf numFmtId="0" fontId="5" fillId="0" borderId="0" xfId="3" applyFont="1" applyBorder="1" applyAlignment="1">
      <alignment horizontal="left" vertical="center" wrapText="1"/>
    </xf>
    <xf numFmtId="0" fontId="18" fillId="0" borderId="0" xfId="2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shrinkToFit="1"/>
    </xf>
    <xf numFmtId="0" fontId="5" fillId="0" borderId="10" xfId="0" applyFont="1" applyBorder="1" applyAlignment="1">
      <alignment vertical="center" wrapText="1"/>
    </xf>
    <xf numFmtId="0" fontId="5" fillId="2" borderId="11" xfId="1" applyFont="1" applyBorder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5" fillId="0" borderId="1" xfId="0" applyFont="1" applyBorder="1" applyAlignment="1">
      <alignment horizontal="left" vertical="center" wrapText="1"/>
    </xf>
    <xf numFmtId="0" fontId="5" fillId="7" borderId="0" xfId="8" applyFont="1" applyAlignment="1">
      <alignment horizontal="left" vertical="top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0" xfId="3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2" applyFont="1">
      <alignment horizontal="center" vertical="center" wrapText="1"/>
    </xf>
    <xf numFmtId="0" fontId="5" fillId="0" borderId="0" xfId="2" applyFont="1" applyBorder="1" applyAlignment="1">
      <alignment vertical="center" wrapText="1"/>
    </xf>
    <xf numFmtId="0" fontId="5" fillId="0" borderId="2" xfId="2" applyFont="1" applyBorder="1">
      <alignment horizontal="center" vertical="center" wrapText="1"/>
    </xf>
    <xf numFmtId="0" fontId="5" fillId="0" borderId="0" xfId="3" applyFont="1" applyBorder="1">
      <alignment horizontal="left" vertical="top" wrapText="1"/>
    </xf>
    <xf numFmtId="0" fontId="5" fillId="0" borderId="8" xfId="1" applyFont="1" applyFill="1" applyBorder="1">
      <alignment horizontal="center" vertical="center" wrapText="1"/>
    </xf>
    <xf numFmtId="0" fontId="5" fillId="0" borderId="15" xfId="3" applyFont="1" applyBorder="1" applyAlignment="1">
      <alignment horizontal="left" vertical="center" wrapText="1"/>
    </xf>
    <xf numFmtId="0" fontId="13" fillId="6" borderId="1" xfId="7" applyFo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13" fillId="0" borderId="1" xfId="7" applyFont="1" applyFill="1" applyAlignment="1">
      <alignment horizontal="left" vertical="center" wrapText="1"/>
    </xf>
    <xf numFmtId="0" fontId="4" fillId="2" borderId="1" xfId="1" applyFont="1" applyAlignment="1">
      <alignment horizontal="center" vertical="center" shrinkToFit="1"/>
    </xf>
    <xf numFmtId="0" fontId="5" fillId="7" borderId="0" xfId="8" applyFont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2" fillId="3" borderId="15" xfId="1" applyFont="1" applyFill="1" applyBorder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0" fillId="0" borderId="0" xfId="5" applyFont="1" applyBorder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14" xfId="1" applyFont="1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4" fillId="2" borderId="14" xfId="1" applyFont="1" applyBorder="1" applyAlignment="1">
      <alignment horizontal="center" vertical="center" shrinkToFit="1"/>
    </xf>
    <xf numFmtId="0" fontId="4" fillId="2" borderId="6" xfId="1" applyFont="1" applyBorder="1" applyAlignment="1">
      <alignment horizontal="center" vertical="center" shrinkToFit="1"/>
    </xf>
    <xf numFmtId="0" fontId="4" fillId="2" borderId="2" xfId="1" applyFont="1" applyBorder="1" applyAlignment="1">
      <alignment horizontal="center" vertical="center" shrinkToFit="1"/>
    </xf>
    <xf numFmtId="0" fontId="4" fillId="2" borderId="6" xfId="1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15" fillId="8" borderId="13" xfId="10" applyFont="1" applyBorder="1" applyAlignment="1">
      <alignment horizontal="center" vertical="center" wrapText="1"/>
    </xf>
    <xf numFmtId="0" fontId="15" fillId="8" borderId="0" xfId="10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 wrapText="1"/>
    </xf>
    <xf numFmtId="0" fontId="21" fillId="0" borderId="9" xfId="2" applyFont="1" applyBorder="1" applyAlignment="1">
      <alignment horizontal="center" vertical="center" wrapText="1"/>
    </xf>
    <xf numFmtId="0" fontId="21" fillId="0" borderId="8" xfId="2" applyFont="1" applyBorder="1" applyAlignment="1">
      <alignment horizontal="center" vertical="center" wrapText="1"/>
    </xf>
    <xf numFmtId="0" fontId="21" fillId="0" borderId="7" xfId="2" applyFont="1" applyBorder="1" applyAlignment="1">
      <alignment horizontal="center" vertical="center" wrapText="1"/>
    </xf>
    <xf numFmtId="0" fontId="21" fillId="0" borderId="13" xfId="2" applyFont="1" applyBorder="1" applyAlignment="1">
      <alignment horizontal="center" vertical="center" wrapText="1"/>
    </xf>
    <xf numFmtId="0" fontId="21" fillId="0" borderId="0" xfId="2" applyFont="1" applyBorder="1" applyAlignment="1">
      <alignment horizontal="center" vertical="center" wrapText="1"/>
    </xf>
    <xf numFmtId="0" fontId="21" fillId="0" borderId="12" xfId="2" applyFont="1" applyBorder="1" applyAlignment="1">
      <alignment horizontal="center" vertical="center" wrapText="1"/>
    </xf>
    <xf numFmtId="0" fontId="21" fillId="0" borderId="5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3" xfId="2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/>
    </xf>
    <xf numFmtId="0" fontId="13" fillId="0" borderId="1" xfId="2" applyFont="1" applyAlignment="1">
      <alignment horizontal="center" vertical="center"/>
    </xf>
    <xf numFmtId="0" fontId="5" fillId="0" borderId="0" xfId="2" applyFont="1" applyBorder="1" applyAlignment="1">
      <alignment horizontal="center" vertical="center" wrapText="1"/>
    </xf>
    <xf numFmtId="0" fontId="13" fillId="6" borderId="1" xfId="7" applyFont="1" applyAlignment="1">
      <alignment horizontal="center" vertical="center"/>
    </xf>
    <xf numFmtId="0" fontId="13" fillId="6" borderId="9" xfId="7" applyFont="1" applyBorder="1" applyAlignment="1">
      <alignment horizontal="center" vertical="center" wrapText="1"/>
    </xf>
    <xf numFmtId="0" fontId="13" fillId="6" borderId="8" xfId="7" applyFont="1" applyBorder="1" applyAlignment="1">
      <alignment horizontal="center" vertical="center" wrapText="1"/>
    </xf>
    <xf numFmtId="0" fontId="13" fillId="6" borderId="7" xfId="7" applyFont="1" applyBorder="1" applyAlignment="1">
      <alignment horizontal="center" vertical="center" wrapText="1"/>
    </xf>
    <xf numFmtId="0" fontId="13" fillId="6" borderId="5" xfId="7" applyFont="1" applyBorder="1" applyAlignment="1">
      <alignment horizontal="center" vertical="center" wrapText="1"/>
    </xf>
    <xf numFmtId="0" fontId="13" fillId="6" borderId="4" xfId="7" applyFont="1" applyBorder="1" applyAlignment="1">
      <alignment horizontal="center" vertical="center" wrapText="1"/>
    </xf>
    <xf numFmtId="0" fontId="13" fillId="6" borderId="3" xfId="7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1" xfId="2" applyFont="1" applyAlignment="1">
      <alignment horizontal="center" vertical="center" wrapText="1"/>
    </xf>
    <xf numFmtId="0" fontId="5" fillId="0" borderId="1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12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textRotation="255" wrapText="1"/>
    </xf>
    <xf numFmtId="0" fontId="13" fillId="6" borderId="11" xfId="7" applyFont="1" applyBorder="1" applyAlignment="1">
      <alignment horizontal="center" vertical="center" wrapText="1"/>
    </xf>
    <xf numFmtId="0" fontId="13" fillId="6" borderId="10" xfId="7" applyFont="1" applyBorder="1" applyAlignment="1">
      <alignment horizontal="center" vertical="center" wrapText="1"/>
    </xf>
    <xf numFmtId="0" fontId="5" fillId="0" borderId="1" xfId="3" applyFont="1" applyAlignment="1">
      <alignment horizontal="left" vertical="top" wrapText="1"/>
    </xf>
    <xf numFmtId="0" fontId="13" fillId="6" borderId="1" xfId="7" applyFont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4" fillId="2" borderId="14" xfId="1" applyFont="1" applyBorder="1" applyAlignment="1">
      <alignment horizontal="center" vertical="center"/>
    </xf>
    <xf numFmtId="0" fontId="4" fillId="2" borderId="6" xfId="1" applyFont="1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 wrapText="1"/>
    </xf>
    <xf numFmtId="0" fontId="13" fillId="6" borderId="11" xfId="7" quotePrefix="1" applyFont="1" applyBorder="1" applyAlignment="1">
      <alignment horizontal="center" vertical="center" wrapText="1"/>
    </xf>
    <xf numFmtId="0" fontId="13" fillId="6" borderId="10" xfId="7" quotePrefix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7" borderId="0" xfId="8" applyFont="1" applyAlignment="1">
      <alignment horizontal="left" vertical="top" wrapText="1"/>
    </xf>
    <xf numFmtId="0" fontId="5" fillId="2" borderId="11" xfId="1" applyFont="1" applyBorder="1" applyAlignment="1">
      <alignment horizontal="center" vertical="top" shrinkToFit="1"/>
    </xf>
    <xf numFmtId="0" fontId="5" fillId="2" borderId="15" xfId="1" applyFont="1" applyBorder="1" applyAlignment="1">
      <alignment horizontal="center" vertical="top" shrinkToFit="1"/>
    </xf>
    <xf numFmtId="0" fontId="5" fillId="2" borderId="10" xfId="1" applyFont="1" applyBorder="1" applyAlignment="1">
      <alignment horizontal="center" vertical="top" shrinkToFit="1"/>
    </xf>
    <xf numFmtId="0" fontId="5" fillId="0" borderId="14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2" xfId="3" applyFont="1" applyBorder="1" applyAlignment="1">
      <alignment horizontal="left" vertical="top" wrapText="1"/>
    </xf>
    <xf numFmtId="0" fontId="5" fillId="0" borderId="1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2" borderId="1" xfId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1" xfId="3" applyFont="1" applyAlignment="1">
      <alignment horizontal="center" vertical="center" textRotation="255" wrapText="1"/>
    </xf>
    <xf numFmtId="0" fontId="13" fillId="6" borderId="1" xfId="7" quotePrefix="1" applyFont="1" applyAlignment="1">
      <alignment horizontal="center" vertical="center" wrapText="1"/>
    </xf>
    <xf numFmtId="0" fontId="13" fillId="6" borderId="11" xfId="9" applyFont="1" applyBorder="1" applyAlignment="1">
      <alignment horizontal="center" vertical="top"/>
    </xf>
    <xf numFmtId="0" fontId="13" fillId="6" borderId="15" xfId="9" applyFont="1" applyBorder="1" applyAlignment="1">
      <alignment horizontal="center" vertical="top"/>
    </xf>
    <xf numFmtId="0" fontId="13" fillId="6" borderId="10" xfId="9" applyFont="1" applyBorder="1" applyAlignment="1">
      <alignment horizontal="center" vertical="top"/>
    </xf>
    <xf numFmtId="0" fontId="5" fillId="0" borderId="10" xfId="3" applyFont="1" applyBorder="1" applyAlignment="1">
      <alignment horizontal="left" vertical="center" wrapText="1"/>
    </xf>
    <xf numFmtId="0" fontId="5" fillId="0" borderId="1" xfId="2" applyFont="1" applyAlignment="1">
      <alignment horizontal="center" vertical="center" shrinkToFit="1"/>
    </xf>
    <xf numFmtId="0" fontId="4" fillId="0" borderId="9" xfId="0" applyFont="1" applyBorder="1" applyAlignment="1">
      <alignment horizontal="left" vertical="center" wrapText="1" shrinkToFit="1"/>
    </xf>
    <xf numFmtId="0" fontId="4" fillId="0" borderId="8" xfId="0" applyFont="1" applyBorder="1" applyAlignment="1">
      <alignment horizontal="left" vertical="center" wrapText="1" shrinkToFit="1"/>
    </xf>
    <xf numFmtId="0" fontId="4" fillId="0" borderId="7" xfId="0" applyFont="1" applyBorder="1" applyAlignment="1">
      <alignment horizontal="left" vertical="center"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 vertical="center" wrapText="1" shrinkToFit="1"/>
    </xf>
    <xf numFmtId="0" fontId="4" fillId="2" borderId="1" xfId="1" applyFont="1" applyAlignment="1">
      <alignment horizontal="center" vertical="center" shrinkToFit="1"/>
    </xf>
    <xf numFmtId="0" fontId="5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shrinkToFi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3" applyFont="1" applyAlignment="1">
      <alignment horizontal="center" vertical="center" textRotation="255" wrapText="1"/>
    </xf>
    <xf numFmtId="0" fontId="5" fillId="4" borderId="11" xfId="2" applyFont="1" applyFill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13" xfId="0" applyNumberFormat="1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textRotation="255" wrapText="1"/>
    </xf>
    <xf numFmtId="0" fontId="9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9" xfId="3" applyFont="1" applyBorder="1" applyAlignment="1">
      <alignment horizontal="left" vertical="top" wrapText="1"/>
    </xf>
    <xf numFmtId="0" fontId="5" fillId="0" borderId="13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5" fillId="2" borderId="14" xfId="1" applyFont="1" applyBorder="1" applyAlignment="1">
      <alignment horizontal="center" vertical="center" wrapText="1"/>
    </xf>
    <xf numFmtId="0" fontId="5" fillId="2" borderId="6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left" vertical="center" shrinkToFit="1"/>
    </xf>
    <xf numFmtId="176" fontId="6" fillId="0" borderId="11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176" fontId="22" fillId="3" borderId="11" xfId="1" applyNumberFormat="1" applyFont="1" applyFill="1" applyBorder="1" applyAlignment="1">
      <alignment horizontal="center" vertical="center" wrapText="1"/>
    </xf>
    <xf numFmtId="176" fontId="22" fillId="3" borderId="15" xfId="1" applyNumberFormat="1" applyFont="1" applyFill="1" applyBorder="1" applyAlignment="1">
      <alignment horizontal="center" vertical="center" wrapText="1"/>
    </xf>
    <xf numFmtId="0" fontId="22" fillId="3" borderId="1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22" fillId="0" borderId="1" xfId="2" applyFont="1" applyAlignment="1">
      <alignment horizontal="center" vertical="center" wrapText="1"/>
    </xf>
    <xf numFmtId="176" fontId="22" fillId="3" borderId="11" xfId="0" applyNumberFormat="1" applyFont="1" applyFill="1" applyBorder="1" applyAlignment="1">
      <alignment horizontal="center" vertical="center" wrapText="1"/>
    </xf>
    <xf numFmtId="176" fontId="22" fillId="3" borderId="15" xfId="0" applyNumberFormat="1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22" fillId="2" borderId="9" xfId="1" applyFont="1" applyBorder="1" applyAlignment="1">
      <alignment horizontal="center" vertical="center" wrapText="1"/>
    </xf>
    <xf numFmtId="0" fontId="22" fillId="2" borderId="8" xfId="1" applyFont="1" applyBorder="1" applyAlignment="1">
      <alignment horizontal="center" vertical="center" wrapText="1"/>
    </xf>
    <xf numFmtId="0" fontId="22" fillId="2" borderId="7" xfId="1" applyFont="1" applyBorder="1" applyAlignment="1">
      <alignment horizontal="center" vertical="center" wrapText="1"/>
    </xf>
    <xf numFmtId="0" fontId="22" fillId="2" borderId="5" xfId="1" applyFont="1" applyBorder="1" applyAlignment="1">
      <alignment horizontal="center" vertical="center" wrapText="1"/>
    </xf>
    <xf numFmtId="0" fontId="22" fillId="2" borderId="4" xfId="1" applyFont="1" applyBorder="1" applyAlignment="1">
      <alignment horizontal="center" vertical="center" wrapText="1"/>
    </xf>
    <xf numFmtId="0" fontId="22" fillId="2" borderId="3" xfId="1" applyFont="1" applyBorder="1" applyAlignment="1">
      <alignment horizontal="center" vertical="center" wrapText="1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st.local\EKNT\140&#38306;&#26481;&#25903;&#31038;_&#31038;&#21729;&#23554;&#29992;\105&#25216;&#34899;&#37096;_&#31038;&#21729;&#23554;&#29992;\430&#35519;&#36948;&#22865;&#32004;&#35506;_&#31038;&#21729;&#23554;&#29992;\&#22865;&#32004;&#38306;&#20418;\&#38306;&#26481;&#31532;&#19968;&#25903;&#31038;\14&#30330;&#27880;&#35211;&#36890;\&#65330;&#65299;&#24180;&#24230;&#30330;&#27880;\210701_&#35211;&#36890;&#12375;&#20844;&#34920;\04_&#24314;&#35373;&#25552;&#20986;\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ast.local\EKNT\130&#26481;&#21271;&#25903;&#31038;_&#31038;&#21729;&#23554;&#29992;\105&#25216;&#34899;&#37096;_&#31038;&#21729;&#23554;&#29992;\000&#25216;&#34899;&#37096;_&#31038;&#21729;&#23554;&#29992;\&#12304;&#25216;&#34899;&#37096;&#20849;&#26377;&#12305;\600%20&#22865;&#32004;&#20107;&#21209;&#12539;&#25216;&#34899;&#23529;&#26619;&#20107;&#21209;&#38598;&#32004;&#21270;\04_&#12304;&#20316;&#25104;&#20013;&#12305;&#26481;&#21271;&#25903;&#31038;&#25216;&#34899;&#23529;&#26619;&#20250;&#27096;&#24335;\&#35519;&#26619;&#31561;\&#35519;&#26619;&#31561;&#65297;&#22238;&#30446;\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0012A-F51A-4AC2-803C-262ED058B937}">
  <sheetPr>
    <tabColor rgb="FF92D050"/>
  </sheetPr>
  <dimension ref="A1:AR110"/>
  <sheetViews>
    <sheetView tabSelected="1" view="pageBreakPreview" zoomScale="85" zoomScaleNormal="85" zoomScaleSheetLayoutView="85" zoomScalePageLayoutView="55" workbookViewId="0">
      <selection activeCell="T20" sqref="T20"/>
    </sheetView>
  </sheetViews>
  <sheetFormatPr defaultColWidth="9" defaultRowHeight="16.5" customHeight="1" x14ac:dyDescent="0.15"/>
  <cols>
    <col min="1" max="1" width="2.125" style="1" customWidth="1"/>
    <col min="2" max="2" width="20.625" style="2" customWidth="1"/>
    <col min="3" max="5" width="6.625" style="2" customWidth="1"/>
    <col min="6" max="6" width="1.625" style="2" customWidth="1"/>
    <col min="7" max="7" width="8.5" style="2" customWidth="1"/>
    <col min="8" max="8" width="6.125" style="2" customWidth="1"/>
    <col min="9" max="9" width="11" style="2" customWidth="1"/>
    <col min="10" max="10" width="34.375" style="2" customWidth="1"/>
    <col min="11" max="11" width="5.375" style="2" customWidth="1"/>
    <col min="12" max="12" width="5.625" style="2" customWidth="1"/>
    <col min="13" max="13" width="9.5" style="2" customWidth="1"/>
    <col min="14" max="14" width="12" style="2" customWidth="1"/>
    <col min="15" max="15" width="1.625" style="2" customWidth="1"/>
    <col min="16" max="17" width="5.625" style="4" customWidth="1"/>
    <col min="18" max="18" width="19.875" style="2" customWidth="1"/>
    <col min="19" max="19" width="4.375" style="2" customWidth="1"/>
    <col min="20" max="20" width="44" style="2" customWidth="1"/>
    <col min="21" max="21" width="5.125" style="2" customWidth="1"/>
    <col min="22" max="22" width="18.75" style="3" customWidth="1"/>
    <col min="23" max="23" width="1.625" style="2" customWidth="1"/>
    <col min="24" max="24" width="6.625" style="4" customWidth="1"/>
    <col min="25" max="25" width="6.5" style="4" customWidth="1"/>
    <col min="26" max="26" width="19.75" style="2" customWidth="1"/>
    <col min="27" max="27" width="4.25" style="2" customWidth="1"/>
    <col min="28" max="28" width="43.875" style="2" customWidth="1"/>
    <col min="29" max="29" width="5.25" style="3" customWidth="1"/>
    <col min="30" max="30" width="17.875" style="2" customWidth="1"/>
    <col min="31" max="31" width="1.625" style="3" customWidth="1"/>
    <col min="32" max="32" width="10" style="4" customWidth="1"/>
    <col min="33" max="33" width="19.875" style="4" customWidth="1"/>
    <col min="34" max="34" width="4.375" style="2" customWidth="1"/>
    <col min="35" max="35" width="28.5" style="2" customWidth="1"/>
    <col min="36" max="43" width="5.125" style="2" customWidth="1"/>
    <col min="44" max="44" width="5" style="1" customWidth="1"/>
    <col min="45" max="16384" width="9" style="1"/>
  </cols>
  <sheetData>
    <row r="1" spans="1:44" ht="8.25" customHeight="1" x14ac:dyDescent="0.1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1"/>
      <c r="AK1" s="1"/>
      <c r="AL1" s="1"/>
      <c r="AM1" s="1"/>
      <c r="AN1" s="1"/>
      <c r="AO1" s="1"/>
      <c r="AP1" s="1"/>
      <c r="AQ1" s="1"/>
    </row>
    <row r="2" spans="1:44" s="2" customFormat="1" ht="21.95" customHeight="1" x14ac:dyDescent="0.15">
      <c r="A2" s="33"/>
      <c r="B2" s="88" t="s">
        <v>0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90"/>
      <c r="O2" s="35"/>
      <c r="P2" s="97" t="s">
        <v>1</v>
      </c>
      <c r="Q2" s="97"/>
      <c r="R2" s="98" t="s">
        <v>2</v>
      </c>
      <c r="S2" s="98"/>
      <c r="T2" s="98"/>
      <c r="U2" s="98"/>
      <c r="V2" s="98"/>
      <c r="W2" s="98"/>
      <c r="X2" s="98"/>
      <c r="Y2" s="98"/>
      <c r="Z2" s="98"/>
      <c r="AA2" s="45"/>
      <c r="AE2" s="36"/>
      <c r="AF2" s="82" t="s">
        <v>3</v>
      </c>
      <c r="AG2" s="83"/>
      <c r="AH2" s="83"/>
      <c r="AI2" s="83"/>
      <c r="AJ2" s="83"/>
      <c r="AK2" s="83"/>
      <c r="AL2" s="84"/>
      <c r="AM2" s="15"/>
      <c r="AN2" s="99" t="s">
        <v>4</v>
      </c>
      <c r="AO2" s="99"/>
      <c r="AP2" s="99"/>
      <c r="AQ2" s="99"/>
      <c r="AR2" s="33"/>
    </row>
    <row r="3" spans="1:44" s="32" customFormat="1" ht="21.95" customHeight="1" x14ac:dyDescent="0.15">
      <c r="A3" s="33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3"/>
      <c r="O3" s="35"/>
      <c r="P3" s="97" t="s">
        <v>5</v>
      </c>
      <c r="Q3" s="97"/>
      <c r="R3" s="100" t="s">
        <v>6</v>
      </c>
      <c r="S3" s="100"/>
      <c r="T3" s="100"/>
      <c r="U3" s="100"/>
      <c r="V3" s="100"/>
      <c r="W3" s="100"/>
      <c r="X3" s="100"/>
      <c r="Y3" s="100"/>
      <c r="Z3" s="100"/>
      <c r="AA3" s="34"/>
      <c r="AE3" s="34"/>
      <c r="AF3" s="101" t="s">
        <v>7</v>
      </c>
      <c r="AG3" s="102"/>
      <c r="AH3" s="102"/>
      <c r="AI3" s="102"/>
      <c r="AJ3" s="102"/>
      <c r="AK3" s="102"/>
      <c r="AL3" s="103"/>
      <c r="AM3" s="40"/>
      <c r="AN3" s="40"/>
      <c r="AO3" s="40"/>
      <c r="AP3" s="40"/>
      <c r="AQ3" s="40"/>
      <c r="AR3" s="33"/>
    </row>
    <row r="4" spans="1:44" s="32" customFormat="1" ht="21.95" customHeight="1" x14ac:dyDescent="0.15">
      <c r="A4" s="33"/>
      <c r="B4" s="94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6"/>
      <c r="O4" s="35"/>
      <c r="P4" s="97"/>
      <c r="Q4" s="97"/>
      <c r="R4" s="100"/>
      <c r="S4" s="100"/>
      <c r="T4" s="100"/>
      <c r="U4" s="100"/>
      <c r="V4" s="100"/>
      <c r="W4" s="100"/>
      <c r="X4" s="100"/>
      <c r="Y4" s="100"/>
      <c r="Z4" s="100"/>
      <c r="AA4" s="34"/>
      <c r="AE4" s="34"/>
      <c r="AF4" s="104"/>
      <c r="AG4" s="105"/>
      <c r="AH4" s="105"/>
      <c r="AI4" s="105"/>
      <c r="AJ4" s="105"/>
      <c r="AK4" s="105"/>
      <c r="AL4" s="106"/>
      <c r="AM4" s="40"/>
      <c r="AN4" s="40"/>
      <c r="AO4" s="40"/>
      <c r="AP4" s="40"/>
      <c r="AQ4" s="40"/>
      <c r="AR4" s="33"/>
    </row>
    <row r="5" spans="1:44" s="32" customFormat="1" ht="21.95" customHeight="1" x14ac:dyDescent="0.15">
      <c r="A5" s="33"/>
      <c r="B5" s="33"/>
      <c r="C5" s="33"/>
      <c r="D5" s="33"/>
      <c r="E5" s="33"/>
      <c r="F5" s="33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33"/>
      <c r="Y5" s="33"/>
      <c r="Z5" s="33"/>
      <c r="AA5" s="33"/>
      <c r="AB5" s="33"/>
      <c r="AC5" s="33"/>
      <c r="AD5" s="33"/>
      <c r="AE5" s="33"/>
      <c r="AR5" s="33"/>
    </row>
    <row r="6" spans="1:44" s="54" customFormat="1" ht="21.95" customHeight="1" x14ac:dyDescent="0.15">
      <c r="A6" s="11"/>
      <c r="B6" s="82" t="s">
        <v>8</v>
      </c>
      <c r="C6" s="83"/>
      <c r="D6" s="83"/>
      <c r="E6" s="84"/>
      <c r="F6" s="58"/>
      <c r="G6" s="74"/>
      <c r="H6" s="74"/>
      <c r="I6" s="74"/>
      <c r="J6" s="74"/>
      <c r="K6" s="74"/>
      <c r="L6" s="74"/>
      <c r="M6" s="74"/>
      <c r="N6" s="74"/>
      <c r="O6" s="19"/>
      <c r="P6" s="82" t="s">
        <v>9</v>
      </c>
      <c r="Q6" s="83"/>
      <c r="R6" s="83"/>
      <c r="S6" s="83"/>
      <c r="T6" s="83"/>
      <c r="U6" s="83"/>
      <c r="V6" s="84"/>
      <c r="W6" s="58"/>
      <c r="X6" s="82" t="s">
        <v>10</v>
      </c>
      <c r="Y6" s="83"/>
      <c r="Z6" s="83"/>
      <c r="AA6" s="83"/>
      <c r="AB6" s="83"/>
      <c r="AC6" s="83"/>
      <c r="AD6" s="84"/>
      <c r="AE6" s="15"/>
      <c r="AF6" s="85" t="s">
        <v>11</v>
      </c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11"/>
    </row>
    <row r="7" spans="1:44" s="54" customFormat="1" ht="21.95" customHeight="1" x14ac:dyDescent="0.15">
      <c r="A7" s="11"/>
      <c r="B7" s="59" t="s">
        <v>12</v>
      </c>
      <c r="C7" s="29" t="s">
        <v>13</v>
      </c>
      <c r="D7" s="29" t="s">
        <v>14</v>
      </c>
      <c r="E7" s="59" t="s">
        <v>15</v>
      </c>
      <c r="F7" s="15"/>
      <c r="G7" s="107" t="s">
        <v>16</v>
      </c>
      <c r="H7" s="108"/>
      <c r="I7" s="108"/>
      <c r="J7" s="108"/>
      <c r="K7" s="108"/>
      <c r="L7" s="108"/>
      <c r="M7" s="42">
        <v>25</v>
      </c>
      <c r="N7" s="7" t="s">
        <v>17</v>
      </c>
      <c r="O7" s="18"/>
      <c r="P7" s="109" t="s">
        <v>18</v>
      </c>
      <c r="Q7" s="109"/>
      <c r="R7" s="109"/>
      <c r="S7" s="110" t="s">
        <v>19</v>
      </c>
      <c r="T7" s="111"/>
      <c r="U7" s="57" t="s">
        <v>20</v>
      </c>
      <c r="V7" s="57" t="s">
        <v>21</v>
      </c>
      <c r="W7" s="15"/>
      <c r="X7" s="112" t="s">
        <v>22</v>
      </c>
      <c r="Y7" s="113" t="s">
        <v>23</v>
      </c>
      <c r="Z7" s="38" t="s">
        <v>24</v>
      </c>
      <c r="AA7" s="116" t="s">
        <v>25</v>
      </c>
      <c r="AB7" s="117"/>
      <c r="AC7" s="48" t="s">
        <v>26</v>
      </c>
      <c r="AD7" s="118" t="s">
        <v>27</v>
      </c>
      <c r="AE7" s="15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11"/>
    </row>
    <row r="8" spans="1:44" s="54" customFormat="1" ht="21.95" customHeight="1" x14ac:dyDescent="0.15">
      <c r="A8" s="11"/>
      <c r="B8" s="144" t="s">
        <v>28</v>
      </c>
      <c r="C8" s="147" t="s">
        <v>29</v>
      </c>
      <c r="D8" s="150" t="s">
        <v>30</v>
      </c>
      <c r="E8" s="150" t="s">
        <v>31</v>
      </c>
      <c r="F8" s="9"/>
      <c r="G8" s="151" t="s">
        <v>32</v>
      </c>
      <c r="H8" s="151"/>
      <c r="I8" s="151"/>
      <c r="J8" s="151"/>
      <c r="K8" s="151"/>
      <c r="L8" s="151"/>
      <c r="M8" s="6" t="s">
        <v>14</v>
      </c>
      <c r="N8" s="6" t="s">
        <v>33</v>
      </c>
      <c r="O8" s="26"/>
      <c r="P8" s="152" t="s">
        <v>34</v>
      </c>
      <c r="Q8" s="152"/>
      <c r="R8" s="55" t="s">
        <v>24</v>
      </c>
      <c r="S8" s="119" t="s">
        <v>25</v>
      </c>
      <c r="T8" s="119"/>
      <c r="U8" s="37" t="s">
        <v>26</v>
      </c>
      <c r="V8" s="118" t="s">
        <v>35</v>
      </c>
      <c r="W8" s="9"/>
      <c r="X8" s="112"/>
      <c r="Y8" s="114"/>
      <c r="Z8" s="38" t="s">
        <v>36</v>
      </c>
      <c r="AA8" s="130" t="s">
        <v>37</v>
      </c>
      <c r="AB8" s="131"/>
      <c r="AC8" s="48" t="s">
        <v>26</v>
      </c>
      <c r="AD8" s="118"/>
      <c r="AE8" s="16"/>
      <c r="AF8" s="140" t="s">
        <v>38</v>
      </c>
      <c r="AG8" s="140"/>
      <c r="AH8" s="140"/>
      <c r="AI8" s="140"/>
      <c r="AJ8" s="140"/>
      <c r="AK8" s="140"/>
      <c r="AL8" s="140"/>
      <c r="AM8" s="140"/>
      <c r="AN8" s="154" t="s">
        <v>19</v>
      </c>
      <c r="AO8" s="155"/>
      <c r="AP8" s="155"/>
      <c r="AQ8" s="156"/>
      <c r="AR8" s="11"/>
    </row>
    <row r="9" spans="1:44" s="54" customFormat="1" ht="21.95" customHeight="1" x14ac:dyDescent="0.15">
      <c r="A9" s="11"/>
      <c r="B9" s="145"/>
      <c r="C9" s="148"/>
      <c r="D9" s="150"/>
      <c r="E9" s="150"/>
      <c r="F9" s="9"/>
      <c r="G9" s="216" t="s">
        <v>39</v>
      </c>
      <c r="H9" s="217"/>
      <c r="I9" s="218"/>
      <c r="J9" s="222" t="s">
        <v>40</v>
      </c>
      <c r="K9" s="186">
        <f>$M$7</f>
        <v>25</v>
      </c>
      <c r="L9" s="187"/>
      <c r="M9" s="122" t="s">
        <v>26</v>
      </c>
      <c r="N9" s="76"/>
      <c r="O9" s="26"/>
      <c r="P9" s="152"/>
      <c r="Q9" s="152"/>
      <c r="R9" s="46" t="s">
        <v>41</v>
      </c>
      <c r="S9" s="153" t="s">
        <v>37</v>
      </c>
      <c r="T9" s="153"/>
      <c r="U9" s="37" t="s">
        <v>26</v>
      </c>
      <c r="V9" s="118"/>
      <c r="W9" s="9"/>
      <c r="X9" s="112"/>
      <c r="Y9" s="114"/>
      <c r="Z9" s="73" t="s">
        <v>42</v>
      </c>
      <c r="AA9" s="116" t="s">
        <v>43</v>
      </c>
      <c r="AB9" s="117"/>
      <c r="AC9" s="48" t="s">
        <v>26</v>
      </c>
      <c r="AD9" s="118"/>
      <c r="AE9" s="16"/>
      <c r="AF9" s="140"/>
      <c r="AG9" s="140"/>
      <c r="AH9" s="140"/>
      <c r="AI9" s="140"/>
      <c r="AJ9" s="140"/>
      <c r="AK9" s="140"/>
      <c r="AL9" s="140"/>
      <c r="AM9" s="140"/>
      <c r="AN9" s="27"/>
      <c r="AO9" s="52"/>
      <c r="AP9" s="52"/>
      <c r="AQ9" s="52"/>
      <c r="AR9" s="11"/>
    </row>
    <row r="10" spans="1:44" s="54" customFormat="1" ht="21.95" customHeight="1" x14ac:dyDescent="0.15">
      <c r="A10" s="11"/>
      <c r="B10" s="145"/>
      <c r="C10" s="148"/>
      <c r="D10" s="150"/>
      <c r="E10" s="150"/>
      <c r="F10" s="9"/>
      <c r="G10" s="219"/>
      <c r="H10" s="220"/>
      <c r="I10" s="221"/>
      <c r="J10" s="223"/>
      <c r="K10" s="188"/>
      <c r="L10" s="189"/>
      <c r="M10" s="123"/>
      <c r="N10" s="81"/>
      <c r="O10" s="26"/>
      <c r="P10" s="152"/>
      <c r="Q10" s="152"/>
      <c r="R10" s="53" t="s">
        <v>42</v>
      </c>
      <c r="S10" s="119" t="s">
        <v>43</v>
      </c>
      <c r="T10" s="119"/>
      <c r="U10" s="37" t="s">
        <v>26</v>
      </c>
      <c r="V10" s="118"/>
      <c r="W10" s="9"/>
      <c r="X10" s="112"/>
      <c r="Y10" s="114"/>
      <c r="Z10" s="51" t="s">
        <v>44</v>
      </c>
      <c r="AA10" s="120" t="s">
        <v>45</v>
      </c>
      <c r="AB10" s="121"/>
      <c r="AC10" s="48" t="s">
        <v>26</v>
      </c>
      <c r="AD10" s="118"/>
      <c r="AE10" s="16"/>
      <c r="AF10" s="140" t="s">
        <v>46</v>
      </c>
      <c r="AG10" s="140"/>
      <c r="AH10" s="140"/>
      <c r="AI10" s="140"/>
      <c r="AJ10" s="140"/>
      <c r="AK10" s="140"/>
      <c r="AL10" s="140"/>
      <c r="AM10" s="140"/>
      <c r="AN10" s="141" t="s">
        <v>47</v>
      </c>
      <c r="AO10" s="142"/>
      <c r="AP10" s="142"/>
      <c r="AQ10" s="143"/>
      <c r="AR10" s="11"/>
    </row>
    <row r="11" spans="1:44" s="54" customFormat="1" ht="21.95" customHeight="1" x14ac:dyDescent="0.15">
      <c r="A11" s="11"/>
      <c r="B11" s="145"/>
      <c r="C11" s="149"/>
      <c r="D11" s="150"/>
      <c r="E11" s="150"/>
      <c r="F11" s="9"/>
      <c r="G11" s="219"/>
      <c r="H11" s="220"/>
      <c r="I11" s="221"/>
      <c r="J11" s="223"/>
      <c r="K11" s="188"/>
      <c r="L11" s="189"/>
      <c r="M11" s="123"/>
      <c r="N11" s="81"/>
      <c r="O11" s="26"/>
      <c r="P11" s="152"/>
      <c r="Q11" s="152"/>
      <c r="R11" s="55" t="s">
        <v>48</v>
      </c>
      <c r="S11" s="119" t="s">
        <v>49</v>
      </c>
      <c r="T11" s="119"/>
      <c r="U11" s="37" t="s">
        <v>26</v>
      </c>
      <c r="V11" s="118"/>
      <c r="W11" s="9"/>
      <c r="X11" s="112"/>
      <c r="Y11" s="114"/>
      <c r="Z11" s="39" t="s">
        <v>50</v>
      </c>
      <c r="AA11" s="120" t="s">
        <v>51</v>
      </c>
      <c r="AB11" s="121"/>
      <c r="AC11" s="48" t="s">
        <v>26</v>
      </c>
      <c r="AD11" s="118"/>
      <c r="AE11" s="16"/>
      <c r="AF11" s="140"/>
      <c r="AG11" s="140"/>
      <c r="AH11" s="140"/>
      <c r="AI11" s="140"/>
      <c r="AJ11" s="140"/>
      <c r="AK11" s="140"/>
      <c r="AL11" s="140"/>
      <c r="AM11" s="140"/>
      <c r="AN11" s="27"/>
      <c r="AO11" s="52"/>
      <c r="AP11" s="52"/>
      <c r="AQ11" s="52"/>
      <c r="AR11" s="11"/>
    </row>
    <row r="12" spans="1:44" s="54" customFormat="1" ht="21.95" customHeight="1" x14ac:dyDescent="0.15">
      <c r="A12" s="11"/>
      <c r="B12" s="145"/>
      <c r="C12" s="147" t="s">
        <v>52</v>
      </c>
      <c r="D12" s="150" t="s">
        <v>30</v>
      </c>
      <c r="E12" s="150"/>
      <c r="F12" s="9"/>
      <c r="G12" s="219"/>
      <c r="H12" s="220"/>
      <c r="I12" s="221"/>
      <c r="J12" s="223"/>
      <c r="K12" s="188"/>
      <c r="L12" s="189"/>
      <c r="M12" s="123"/>
      <c r="N12" s="81"/>
      <c r="O12" s="26"/>
      <c r="P12" s="152"/>
      <c r="Q12" s="152"/>
      <c r="R12" s="55" t="s">
        <v>53</v>
      </c>
      <c r="S12" s="119" t="s">
        <v>54</v>
      </c>
      <c r="T12" s="119"/>
      <c r="U12" s="37" t="s">
        <v>26</v>
      </c>
      <c r="V12" s="118"/>
      <c r="W12" s="9"/>
      <c r="X12" s="112"/>
      <c r="Y12" s="115"/>
      <c r="Z12" s="39" t="s">
        <v>55</v>
      </c>
      <c r="AA12" s="120" t="s">
        <v>51</v>
      </c>
      <c r="AB12" s="121"/>
      <c r="AC12" s="48" t="s">
        <v>26</v>
      </c>
      <c r="AD12" s="118"/>
      <c r="AE12" s="16"/>
      <c r="AF12" s="140" t="s">
        <v>56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1"/>
    </row>
    <row r="13" spans="1:44" s="54" customFormat="1" ht="21.95" customHeight="1" x14ac:dyDescent="0.15">
      <c r="A13" s="11"/>
      <c r="B13" s="145"/>
      <c r="C13" s="148"/>
      <c r="D13" s="150"/>
      <c r="E13" s="150"/>
      <c r="F13" s="9"/>
      <c r="G13" s="227"/>
      <c r="H13" s="228"/>
      <c r="I13" s="229"/>
      <c r="J13" s="230"/>
      <c r="K13" s="188"/>
      <c r="L13" s="189"/>
      <c r="M13" s="123"/>
      <c r="N13" s="81"/>
      <c r="O13" s="26"/>
      <c r="P13" s="152"/>
      <c r="Q13" s="152"/>
      <c r="R13" s="157" t="s">
        <v>57</v>
      </c>
      <c r="S13" s="63" t="s">
        <v>30</v>
      </c>
      <c r="T13" s="65" t="s">
        <v>58</v>
      </c>
      <c r="U13" s="37" t="s">
        <v>26</v>
      </c>
      <c r="V13" s="118"/>
      <c r="W13" s="9"/>
      <c r="X13" s="112"/>
      <c r="Y13" s="113" t="s">
        <v>59</v>
      </c>
      <c r="Z13" s="38" t="s">
        <v>24</v>
      </c>
      <c r="AA13" s="116" t="s">
        <v>25</v>
      </c>
      <c r="AB13" s="117"/>
      <c r="AC13" s="48" t="s">
        <v>26</v>
      </c>
      <c r="AD13" s="118"/>
      <c r="AE13" s="16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1"/>
    </row>
    <row r="14" spans="1:44" s="54" customFormat="1" ht="21.95" customHeight="1" x14ac:dyDescent="0.15">
      <c r="A14" s="11"/>
      <c r="B14" s="145"/>
      <c r="C14" s="148"/>
      <c r="D14" s="150"/>
      <c r="E14" s="150"/>
      <c r="F14" s="28"/>
      <c r="G14" s="212" t="s">
        <v>60</v>
      </c>
      <c r="H14" s="212"/>
      <c r="I14" s="212"/>
      <c r="J14" s="212" t="s">
        <v>61</v>
      </c>
      <c r="K14" s="186">
        <f>$M$7/2</f>
        <v>12.5</v>
      </c>
      <c r="L14" s="187"/>
      <c r="M14" s="122" t="s">
        <v>26</v>
      </c>
      <c r="N14" s="81"/>
      <c r="O14" s="26"/>
      <c r="P14" s="152"/>
      <c r="Q14" s="152"/>
      <c r="R14" s="157"/>
      <c r="S14" s="63" t="s">
        <v>30</v>
      </c>
      <c r="T14" s="65" t="s">
        <v>62</v>
      </c>
      <c r="U14" s="37" t="s">
        <v>26</v>
      </c>
      <c r="V14" s="118"/>
      <c r="W14" s="28"/>
      <c r="X14" s="112"/>
      <c r="Y14" s="114"/>
      <c r="Z14" s="38" t="s">
        <v>36</v>
      </c>
      <c r="AA14" s="130" t="s">
        <v>37</v>
      </c>
      <c r="AB14" s="131"/>
      <c r="AC14" s="48" t="s">
        <v>26</v>
      </c>
      <c r="AD14" s="118"/>
      <c r="AE14" s="16"/>
      <c r="AF14" s="140" t="s">
        <v>63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1"/>
    </row>
    <row r="15" spans="1:44" s="54" customFormat="1" ht="21.95" customHeight="1" x14ac:dyDescent="0.15">
      <c r="A15" s="11"/>
      <c r="B15" s="146"/>
      <c r="C15" s="149"/>
      <c r="D15" s="150"/>
      <c r="E15" s="150"/>
      <c r="F15" s="28"/>
      <c r="G15" s="212"/>
      <c r="H15" s="212"/>
      <c r="I15" s="212"/>
      <c r="J15" s="212"/>
      <c r="K15" s="188"/>
      <c r="L15" s="189"/>
      <c r="M15" s="123"/>
      <c r="N15" s="81"/>
      <c r="O15" s="26"/>
      <c r="P15" s="152"/>
      <c r="Q15" s="152"/>
      <c r="R15" s="62" t="s">
        <v>64</v>
      </c>
      <c r="S15" s="63" t="s">
        <v>30</v>
      </c>
      <c r="T15" s="51" t="s">
        <v>65</v>
      </c>
      <c r="U15" s="37" t="s">
        <v>26</v>
      </c>
      <c r="V15" s="118"/>
      <c r="W15" s="28"/>
      <c r="X15" s="112"/>
      <c r="Y15" s="114"/>
      <c r="Z15" s="73" t="s">
        <v>42</v>
      </c>
      <c r="AA15" s="116" t="s">
        <v>43</v>
      </c>
      <c r="AB15" s="117"/>
      <c r="AC15" s="48" t="s">
        <v>26</v>
      </c>
      <c r="AD15" s="118"/>
      <c r="AE15" s="16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1"/>
    </row>
    <row r="16" spans="1:44" s="54" customFormat="1" ht="21.95" customHeight="1" x14ac:dyDescent="0.15">
      <c r="A16" s="11"/>
      <c r="B16" s="60"/>
      <c r="C16" s="15"/>
      <c r="D16" s="61"/>
      <c r="E16" s="61"/>
      <c r="F16" s="28"/>
      <c r="G16" s="212"/>
      <c r="H16" s="212"/>
      <c r="I16" s="212"/>
      <c r="J16" s="212"/>
      <c r="K16" s="199"/>
      <c r="L16" s="200"/>
      <c r="M16" s="124"/>
      <c r="N16" s="81"/>
      <c r="O16" s="26"/>
      <c r="P16" s="43"/>
      <c r="Q16" s="43"/>
      <c r="R16" s="44"/>
      <c r="S16" s="40"/>
      <c r="U16" s="28"/>
      <c r="V16" s="60"/>
      <c r="W16" s="28"/>
      <c r="X16" s="112"/>
      <c r="Y16" s="114"/>
      <c r="Z16" s="51" t="s">
        <v>44</v>
      </c>
      <c r="AA16" s="120" t="s">
        <v>45</v>
      </c>
      <c r="AB16" s="121"/>
      <c r="AC16" s="48" t="s">
        <v>26</v>
      </c>
      <c r="AD16" s="118"/>
      <c r="AE16" s="16"/>
      <c r="AF16" s="140" t="s">
        <v>66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1"/>
    </row>
    <row r="17" spans="1:44" s="54" customFormat="1" ht="21.95" customHeight="1" x14ac:dyDescent="0.15">
      <c r="A17" s="11"/>
      <c r="B17" s="158" t="s">
        <v>67</v>
      </c>
      <c r="C17" s="158"/>
      <c r="D17" s="158"/>
      <c r="E17" s="158"/>
      <c r="F17" s="28"/>
      <c r="G17" s="125" t="s">
        <v>68</v>
      </c>
      <c r="H17" s="126"/>
      <c r="I17" s="126"/>
      <c r="J17" s="127"/>
      <c r="K17" s="128">
        <f>$M$7*0</f>
        <v>0</v>
      </c>
      <c r="L17" s="129"/>
      <c r="M17" s="30" t="s">
        <v>26</v>
      </c>
      <c r="N17" s="77" t="s">
        <v>17</v>
      </c>
      <c r="O17" s="26"/>
      <c r="P17" s="43"/>
      <c r="Q17" s="43"/>
      <c r="R17" s="44"/>
      <c r="S17" s="40"/>
      <c r="U17" s="28"/>
      <c r="V17" s="60"/>
      <c r="W17" s="28"/>
      <c r="X17" s="112"/>
      <c r="Y17" s="114"/>
      <c r="Z17" s="39" t="s">
        <v>50</v>
      </c>
      <c r="AA17" s="120" t="s">
        <v>51</v>
      </c>
      <c r="AB17" s="121"/>
      <c r="AC17" s="48" t="s">
        <v>26</v>
      </c>
      <c r="AD17" s="118"/>
      <c r="AE17" s="16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1"/>
    </row>
    <row r="18" spans="1:44" s="54" customFormat="1" ht="21.95" customHeight="1" x14ac:dyDescent="0.15">
      <c r="A18" s="11"/>
      <c r="B18" s="144" t="s">
        <v>69</v>
      </c>
      <c r="C18" s="109" t="s">
        <v>70</v>
      </c>
      <c r="D18" s="150" t="s">
        <v>30</v>
      </c>
      <c r="E18" s="150" t="s">
        <v>31</v>
      </c>
      <c r="F18" s="28"/>
      <c r="G18" s="43"/>
      <c r="H18" s="43"/>
      <c r="I18" s="44"/>
      <c r="J18" s="40"/>
      <c r="L18" s="28"/>
      <c r="M18" s="60"/>
      <c r="N18" s="60"/>
      <c r="O18" s="26"/>
      <c r="P18" s="43"/>
      <c r="Q18" s="43"/>
      <c r="R18" s="44"/>
      <c r="S18" s="40"/>
      <c r="U18" s="28"/>
      <c r="V18" s="60"/>
      <c r="W18" s="28"/>
      <c r="X18" s="112"/>
      <c r="Y18" s="115"/>
      <c r="Z18" s="39" t="s">
        <v>55</v>
      </c>
      <c r="AA18" s="120" t="s">
        <v>51</v>
      </c>
      <c r="AB18" s="121"/>
      <c r="AC18" s="48" t="s">
        <v>26</v>
      </c>
      <c r="AD18" s="118"/>
      <c r="AE18" s="16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11"/>
    </row>
    <row r="19" spans="1:44" s="54" customFormat="1" ht="21.95" customHeight="1" x14ac:dyDescent="0.15">
      <c r="A19" s="11"/>
      <c r="B19" s="145"/>
      <c r="C19" s="109"/>
      <c r="D19" s="150"/>
      <c r="E19" s="150"/>
      <c r="F19" s="28"/>
      <c r="G19" s="107" t="s">
        <v>71</v>
      </c>
      <c r="H19" s="108"/>
      <c r="I19" s="108"/>
      <c r="J19" s="108"/>
      <c r="K19" s="108"/>
      <c r="L19" s="108"/>
      <c r="M19" s="42">
        <v>20</v>
      </c>
      <c r="N19" s="7" t="s">
        <v>17</v>
      </c>
      <c r="O19" s="26"/>
      <c r="P19" s="43"/>
      <c r="Q19" s="43"/>
      <c r="R19" s="44"/>
      <c r="S19" s="40"/>
      <c r="U19" s="28"/>
      <c r="V19" s="60"/>
      <c r="W19" s="28"/>
      <c r="X19" s="112"/>
      <c r="Y19" s="113" t="s">
        <v>72</v>
      </c>
      <c r="Z19" s="38" t="s">
        <v>24</v>
      </c>
      <c r="AA19" s="116" t="s">
        <v>25</v>
      </c>
      <c r="AB19" s="117"/>
      <c r="AC19" s="48" t="s">
        <v>26</v>
      </c>
      <c r="AD19" s="118"/>
      <c r="AE19" s="16"/>
      <c r="AR19" s="11"/>
    </row>
    <row r="20" spans="1:44" s="54" customFormat="1" ht="21.95" customHeight="1" x14ac:dyDescent="0.15">
      <c r="A20" s="11"/>
      <c r="B20" s="145"/>
      <c r="C20" s="109"/>
      <c r="D20" s="150"/>
      <c r="E20" s="150"/>
      <c r="F20" s="28"/>
      <c r="G20" s="173" t="s">
        <v>32</v>
      </c>
      <c r="H20" s="174"/>
      <c r="I20" s="174"/>
      <c r="J20" s="174"/>
      <c r="K20" s="174"/>
      <c r="L20" s="174"/>
      <c r="M20" s="174"/>
      <c r="N20" s="175"/>
      <c r="P20" s="43"/>
      <c r="Q20" s="43"/>
      <c r="R20" s="44"/>
      <c r="S20" s="40"/>
      <c r="U20" s="28"/>
      <c r="V20" s="60"/>
      <c r="W20" s="28"/>
      <c r="X20" s="112"/>
      <c r="Y20" s="114"/>
      <c r="Z20" s="38" t="s">
        <v>36</v>
      </c>
      <c r="AA20" s="130" t="s">
        <v>37</v>
      </c>
      <c r="AB20" s="131"/>
      <c r="AC20" s="48" t="s">
        <v>26</v>
      </c>
      <c r="AD20" s="118"/>
      <c r="AE20" s="16"/>
      <c r="AF20" s="70"/>
      <c r="AR20" s="11"/>
    </row>
    <row r="21" spans="1:44" s="54" customFormat="1" ht="21.95" customHeight="1" x14ac:dyDescent="0.15">
      <c r="A21" s="11"/>
      <c r="B21" s="145"/>
      <c r="C21" s="109"/>
      <c r="D21" s="150"/>
      <c r="E21" s="150"/>
      <c r="F21" s="28"/>
      <c r="G21" s="176" t="s">
        <v>73</v>
      </c>
      <c r="H21" s="176"/>
      <c r="I21" s="176"/>
      <c r="J21" s="177" t="s">
        <v>74</v>
      </c>
      <c r="K21" s="177"/>
      <c r="L21" s="177"/>
      <c r="M21" s="177"/>
      <c r="N21" s="177"/>
      <c r="P21" s="43"/>
      <c r="Q21" s="43"/>
      <c r="R21" s="44"/>
      <c r="S21" s="40"/>
      <c r="U21" s="28"/>
      <c r="V21" s="60"/>
      <c r="W21" s="28"/>
      <c r="X21" s="112"/>
      <c r="Y21" s="114"/>
      <c r="Z21" s="73" t="s">
        <v>42</v>
      </c>
      <c r="AA21" s="116" t="s">
        <v>43</v>
      </c>
      <c r="AB21" s="117"/>
      <c r="AC21" s="48" t="s">
        <v>26</v>
      </c>
      <c r="AD21" s="118"/>
      <c r="AE21" s="16"/>
      <c r="AR21" s="11"/>
    </row>
    <row r="22" spans="1:44" s="54" customFormat="1" ht="21.95" customHeight="1" x14ac:dyDescent="0.15">
      <c r="A22" s="11"/>
      <c r="B22" s="145"/>
      <c r="C22" s="109" t="s">
        <v>75</v>
      </c>
      <c r="D22" s="150" t="s">
        <v>30</v>
      </c>
      <c r="E22" s="150"/>
      <c r="F22" s="28"/>
      <c r="G22" s="176"/>
      <c r="H22" s="176"/>
      <c r="I22" s="176"/>
      <c r="J22" s="177" t="s">
        <v>76</v>
      </c>
      <c r="K22" s="177"/>
      <c r="L22" s="177"/>
      <c r="M22" s="177"/>
      <c r="N22" s="177"/>
      <c r="P22" s="43"/>
      <c r="Q22" s="43"/>
      <c r="R22" s="44"/>
      <c r="S22" s="40"/>
      <c r="U22" s="28"/>
      <c r="V22" s="60"/>
      <c r="W22" s="28"/>
      <c r="X22" s="112"/>
      <c r="Y22" s="114"/>
      <c r="Z22" s="51" t="s">
        <v>44</v>
      </c>
      <c r="AA22" s="120" t="s">
        <v>45</v>
      </c>
      <c r="AB22" s="121"/>
      <c r="AC22" s="48" t="s">
        <v>26</v>
      </c>
      <c r="AD22" s="118"/>
      <c r="AE22" s="16"/>
      <c r="AR22" s="11"/>
    </row>
    <row r="23" spans="1:44" s="54" customFormat="1" ht="21.95" customHeight="1" x14ac:dyDescent="0.15">
      <c r="A23" s="11"/>
      <c r="B23" s="145"/>
      <c r="C23" s="109"/>
      <c r="D23" s="150"/>
      <c r="E23" s="150"/>
      <c r="F23" s="28"/>
      <c r="G23" s="151" t="s">
        <v>77</v>
      </c>
      <c r="H23" s="151"/>
      <c r="I23" s="151"/>
      <c r="J23" s="151"/>
      <c r="K23" s="151" t="s">
        <v>78</v>
      </c>
      <c r="L23" s="151"/>
      <c r="M23" s="6" t="s">
        <v>14</v>
      </c>
      <c r="N23" s="5" t="s">
        <v>33</v>
      </c>
      <c r="P23" s="43"/>
      <c r="Q23" s="43"/>
      <c r="R23" s="44"/>
      <c r="S23" s="40"/>
      <c r="U23" s="28"/>
      <c r="V23" s="60"/>
      <c r="W23" s="28"/>
      <c r="X23" s="112"/>
      <c r="Y23" s="114"/>
      <c r="Z23" s="39" t="s">
        <v>50</v>
      </c>
      <c r="AA23" s="120" t="s">
        <v>51</v>
      </c>
      <c r="AB23" s="121"/>
      <c r="AC23" s="48" t="s">
        <v>26</v>
      </c>
      <c r="AD23" s="118"/>
      <c r="AE23" s="16"/>
      <c r="AR23" s="11"/>
    </row>
    <row r="24" spans="1:44" s="54" customFormat="1" ht="21.95" customHeight="1" x14ac:dyDescent="0.15">
      <c r="A24" s="11"/>
      <c r="B24" s="145"/>
      <c r="C24" s="109"/>
      <c r="D24" s="150"/>
      <c r="E24" s="150"/>
      <c r="F24" s="28"/>
      <c r="G24" s="159" t="s">
        <v>79</v>
      </c>
      <c r="H24" s="160"/>
      <c r="I24" s="160"/>
      <c r="J24" s="161"/>
      <c r="K24" s="132">
        <v>1</v>
      </c>
      <c r="L24" s="132"/>
      <c r="M24" s="165" t="s">
        <v>26</v>
      </c>
      <c r="N24" s="78"/>
      <c r="P24" s="43"/>
      <c r="Q24" s="43"/>
      <c r="R24" s="44"/>
      <c r="S24" s="40"/>
      <c r="U24" s="28"/>
      <c r="V24" s="60"/>
      <c r="W24" s="28"/>
      <c r="X24" s="112"/>
      <c r="Y24" s="115"/>
      <c r="Z24" s="39" t="s">
        <v>55</v>
      </c>
      <c r="AA24" s="120" t="s">
        <v>51</v>
      </c>
      <c r="AB24" s="121"/>
      <c r="AC24" s="48" t="s">
        <v>26</v>
      </c>
      <c r="AD24" s="118"/>
      <c r="AE24" s="16"/>
      <c r="AR24" s="11"/>
    </row>
    <row r="25" spans="1:44" s="54" customFormat="1" ht="21.95" customHeight="1" x14ac:dyDescent="0.15">
      <c r="A25" s="11"/>
      <c r="B25" s="146"/>
      <c r="C25" s="109"/>
      <c r="D25" s="150"/>
      <c r="E25" s="150"/>
      <c r="F25" s="28"/>
      <c r="G25" s="162"/>
      <c r="H25" s="163"/>
      <c r="I25" s="163"/>
      <c r="J25" s="164"/>
      <c r="K25" s="132"/>
      <c r="L25" s="132"/>
      <c r="M25" s="165"/>
      <c r="N25" s="79"/>
      <c r="P25" s="43"/>
      <c r="Q25" s="43"/>
      <c r="R25" s="44"/>
      <c r="S25" s="40"/>
      <c r="U25" s="28"/>
      <c r="V25" s="60"/>
      <c r="W25" s="28"/>
      <c r="X25" s="112"/>
      <c r="Y25" s="113" t="s">
        <v>80</v>
      </c>
      <c r="Z25" s="38" t="s">
        <v>24</v>
      </c>
      <c r="AA25" s="116" t="s">
        <v>25</v>
      </c>
      <c r="AB25" s="117"/>
      <c r="AC25" s="48" t="s">
        <v>26</v>
      </c>
      <c r="AD25" s="118"/>
      <c r="AE25" s="16"/>
      <c r="AR25" s="11"/>
    </row>
    <row r="26" spans="1:44" s="54" customFormat="1" ht="21.95" customHeight="1" x14ac:dyDescent="0.15">
      <c r="A26" s="11"/>
      <c r="B26" s="60"/>
      <c r="C26" s="15"/>
      <c r="D26" s="28"/>
      <c r="E26" s="28"/>
      <c r="F26" s="28"/>
      <c r="G26" s="172" t="s">
        <v>81</v>
      </c>
      <c r="H26" s="172"/>
      <c r="I26" s="172"/>
      <c r="J26" s="172"/>
      <c r="K26" s="132">
        <v>0.5</v>
      </c>
      <c r="L26" s="132"/>
      <c r="M26" s="66" t="s">
        <v>30</v>
      </c>
      <c r="N26" s="79"/>
      <c r="O26" s="26"/>
      <c r="P26" s="43"/>
      <c r="Q26" s="43"/>
      <c r="R26" s="44"/>
      <c r="S26" s="40"/>
      <c r="U26" s="28"/>
      <c r="V26" s="60"/>
      <c r="W26" s="28"/>
      <c r="X26" s="112"/>
      <c r="Y26" s="114"/>
      <c r="Z26" s="38" t="s">
        <v>36</v>
      </c>
      <c r="AA26" s="130" t="s">
        <v>37</v>
      </c>
      <c r="AB26" s="131"/>
      <c r="AC26" s="48" t="s">
        <v>26</v>
      </c>
      <c r="AD26" s="118"/>
      <c r="AE26" s="16"/>
      <c r="AR26" s="11"/>
    </row>
    <row r="27" spans="1:44" s="54" customFormat="1" ht="21.95" customHeight="1" x14ac:dyDescent="0.15">
      <c r="A27" s="11"/>
      <c r="B27" s="60"/>
      <c r="C27" s="15"/>
      <c r="D27" s="28"/>
      <c r="E27" s="28"/>
      <c r="F27" s="28"/>
      <c r="G27" s="172" t="s">
        <v>68</v>
      </c>
      <c r="H27" s="172"/>
      <c r="I27" s="172"/>
      <c r="J27" s="172"/>
      <c r="K27" s="151">
        <v>0</v>
      </c>
      <c r="L27" s="151"/>
      <c r="M27" s="66" t="s">
        <v>26</v>
      </c>
      <c r="N27" s="79"/>
      <c r="O27" s="26"/>
      <c r="P27" s="43"/>
      <c r="Q27" s="43"/>
      <c r="R27" s="44"/>
      <c r="S27" s="40"/>
      <c r="U27" s="28"/>
      <c r="V27" s="60"/>
      <c r="W27" s="28"/>
      <c r="X27" s="112"/>
      <c r="Y27" s="114"/>
      <c r="Z27" s="73" t="s">
        <v>42</v>
      </c>
      <c r="AA27" s="116" t="s">
        <v>43</v>
      </c>
      <c r="AB27" s="117"/>
      <c r="AC27" s="48" t="s">
        <v>26</v>
      </c>
      <c r="AD27" s="118"/>
      <c r="AE27" s="16"/>
      <c r="AR27" s="11"/>
    </row>
    <row r="28" spans="1:44" s="54" customFormat="1" ht="21.95" customHeight="1" x14ac:dyDescent="0.15">
      <c r="A28" s="11"/>
      <c r="B28" s="60"/>
      <c r="C28" s="15"/>
      <c r="D28" s="28"/>
      <c r="E28" s="28"/>
      <c r="F28" s="28"/>
      <c r="G28" s="166" t="s">
        <v>82</v>
      </c>
      <c r="H28" s="167"/>
      <c r="I28" s="167"/>
      <c r="J28" s="167"/>
      <c r="K28" s="167"/>
      <c r="L28" s="167"/>
      <c r="M28" s="168"/>
      <c r="N28" s="79"/>
      <c r="O28" s="26"/>
      <c r="P28" s="43"/>
      <c r="Q28" s="43"/>
      <c r="R28" s="44"/>
      <c r="S28" s="40"/>
      <c r="U28" s="28"/>
      <c r="V28" s="60"/>
      <c r="W28" s="28"/>
      <c r="X28" s="112"/>
      <c r="Y28" s="114"/>
      <c r="Z28" s="51" t="s">
        <v>44</v>
      </c>
      <c r="AA28" s="120" t="s">
        <v>45</v>
      </c>
      <c r="AB28" s="121"/>
      <c r="AC28" s="48" t="s">
        <v>26</v>
      </c>
      <c r="AD28" s="118"/>
      <c r="AE28" s="16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1"/>
    </row>
    <row r="29" spans="1:44" s="54" customFormat="1" ht="21.95" customHeight="1" x14ac:dyDescent="0.15">
      <c r="A29" s="11"/>
      <c r="B29" s="60"/>
      <c r="C29" s="15"/>
      <c r="D29" s="28"/>
      <c r="E29" s="28"/>
      <c r="F29" s="28"/>
      <c r="G29" s="169" t="s">
        <v>83</v>
      </c>
      <c r="H29" s="170"/>
      <c r="I29" s="170"/>
      <c r="J29" s="170"/>
      <c r="K29" s="170"/>
      <c r="L29" s="170"/>
      <c r="M29" s="171"/>
      <c r="N29" s="80" t="s">
        <v>17</v>
      </c>
      <c r="O29" s="26"/>
      <c r="W29" s="28"/>
      <c r="X29" s="112"/>
      <c r="Y29" s="114"/>
      <c r="Z29" s="39" t="s">
        <v>50</v>
      </c>
      <c r="AA29" s="120" t="s">
        <v>51</v>
      </c>
      <c r="AB29" s="121"/>
      <c r="AC29" s="48" t="s">
        <v>26</v>
      </c>
      <c r="AD29" s="118"/>
      <c r="AE29" s="16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1"/>
    </row>
    <row r="30" spans="1:44" s="54" customFormat="1" ht="21.95" customHeight="1" x14ac:dyDescent="0.15">
      <c r="A30" s="11"/>
      <c r="B30" s="60"/>
      <c r="C30" s="15"/>
      <c r="D30" s="28"/>
      <c r="E30" s="28"/>
      <c r="F30" s="28"/>
      <c r="G30" s="14"/>
      <c r="H30" s="14"/>
      <c r="I30" s="14"/>
      <c r="J30" s="14"/>
      <c r="K30" s="14"/>
      <c r="L30" s="14"/>
      <c r="M30" s="14"/>
      <c r="N30" s="14"/>
      <c r="O30" s="26"/>
      <c r="W30" s="28"/>
      <c r="X30" s="112"/>
      <c r="Y30" s="115"/>
      <c r="Z30" s="39" t="s">
        <v>55</v>
      </c>
      <c r="AA30" s="120" t="s">
        <v>51</v>
      </c>
      <c r="AB30" s="121"/>
      <c r="AC30" s="48" t="s">
        <v>26</v>
      </c>
      <c r="AD30" s="118"/>
      <c r="AE30" s="16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1"/>
    </row>
    <row r="31" spans="1:44" s="54" customFormat="1" ht="21.95" customHeight="1" x14ac:dyDescent="0.15">
      <c r="A31" s="11"/>
      <c r="B31" s="60"/>
      <c r="C31" s="15"/>
      <c r="D31" s="28"/>
      <c r="E31" s="28"/>
      <c r="F31" s="28"/>
      <c r="G31" s="107" t="s">
        <v>84</v>
      </c>
      <c r="H31" s="108"/>
      <c r="I31" s="108"/>
      <c r="J31" s="108"/>
      <c r="K31" s="108"/>
      <c r="L31" s="108"/>
      <c r="M31" s="8">
        <v>5</v>
      </c>
      <c r="N31" s="7" t="s">
        <v>17</v>
      </c>
      <c r="O31" s="26"/>
      <c r="P31" s="109" t="s">
        <v>18</v>
      </c>
      <c r="Q31" s="109"/>
      <c r="R31" s="109"/>
      <c r="S31" s="82" t="s">
        <v>19</v>
      </c>
      <c r="T31" s="84"/>
      <c r="U31" s="57" t="s">
        <v>20</v>
      </c>
      <c r="V31" s="57" t="s">
        <v>21</v>
      </c>
      <c r="W31" s="28"/>
      <c r="X31" s="112"/>
      <c r="Y31" s="113" t="s">
        <v>85</v>
      </c>
      <c r="Z31" s="38" t="s">
        <v>24</v>
      </c>
      <c r="AA31" s="116" t="s">
        <v>25</v>
      </c>
      <c r="AB31" s="117"/>
      <c r="AC31" s="48" t="s">
        <v>26</v>
      </c>
      <c r="AD31" s="118"/>
      <c r="AE31" s="16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1"/>
    </row>
    <row r="32" spans="1:44" s="54" customFormat="1" ht="21.95" customHeight="1" x14ac:dyDescent="0.15">
      <c r="A32" s="11"/>
      <c r="B32" s="60"/>
      <c r="C32" s="15"/>
      <c r="D32" s="28"/>
      <c r="E32" s="28"/>
      <c r="F32" s="28"/>
      <c r="G32" s="151" t="s">
        <v>32</v>
      </c>
      <c r="H32" s="151"/>
      <c r="I32" s="151"/>
      <c r="J32" s="151"/>
      <c r="K32" s="151"/>
      <c r="L32" s="151"/>
      <c r="M32" s="5" t="s">
        <v>14</v>
      </c>
      <c r="N32" s="6" t="s">
        <v>33</v>
      </c>
      <c r="O32" s="26"/>
      <c r="P32" s="178" t="s">
        <v>86</v>
      </c>
      <c r="Q32" s="178"/>
      <c r="R32" s="22" t="s">
        <v>87</v>
      </c>
      <c r="S32" s="179" t="s">
        <v>88</v>
      </c>
      <c r="T32" s="180"/>
      <c r="U32" s="37" t="s">
        <v>26</v>
      </c>
      <c r="V32" s="118" t="s">
        <v>89</v>
      </c>
      <c r="W32" s="28"/>
      <c r="X32" s="112"/>
      <c r="Y32" s="114"/>
      <c r="Z32" s="38" t="s">
        <v>36</v>
      </c>
      <c r="AA32" s="130" t="s">
        <v>37</v>
      </c>
      <c r="AB32" s="131"/>
      <c r="AC32" s="48" t="s">
        <v>26</v>
      </c>
      <c r="AD32" s="118"/>
      <c r="AE32" s="16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1"/>
    </row>
    <row r="33" spans="1:44" s="54" customFormat="1" ht="21.95" customHeight="1" x14ac:dyDescent="0.15">
      <c r="A33" s="11"/>
      <c r="F33" s="28"/>
      <c r="G33" s="133" t="s">
        <v>90</v>
      </c>
      <c r="H33" s="134"/>
      <c r="I33" s="134"/>
      <c r="J33" s="21" t="s">
        <v>91</v>
      </c>
      <c r="K33" s="139">
        <f>$M$31</f>
        <v>5</v>
      </c>
      <c r="L33" s="139"/>
      <c r="M33" s="66" t="s">
        <v>30</v>
      </c>
      <c r="N33" s="78"/>
      <c r="O33" s="26"/>
      <c r="P33" s="178"/>
      <c r="Q33" s="178"/>
      <c r="R33" s="22" t="s">
        <v>92</v>
      </c>
      <c r="S33" s="116" t="s">
        <v>93</v>
      </c>
      <c r="T33" s="117"/>
      <c r="U33" s="37" t="s">
        <v>26</v>
      </c>
      <c r="V33" s="118"/>
      <c r="W33" s="28"/>
      <c r="X33" s="112"/>
      <c r="Y33" s="114"/>
      <c r="Z33" s="73" t="s">
        <v>42</v>
      </c>
      <c r="AA33" s="116" t="s">
        <v>43</v>
      </c>
      <c r="AB33" s="117"/>
      <c r="AC33" s="48" t="s">
        <v>26</v>
      </c>
      <c r="AD33" s="118"/>
      <c r="AE33" s="16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1"/>
    </row>
    <row r="34" spans="1:44" s="54" customFormat="1" ht="21.95" customHeight="1" x14ac:dyDescent="0.15">
      <c r="A34" s="11"/>
      <c r="F34" s="28"/>
      <c r="G34" s="135"/>
      <c r="H34" s="136"/>
      <c r="I34" s="136"/>
      <c r="J34" s="73" t="s">
        <v>94</v>
      </c>
      <c r="K34" s="139">
        <f>$M$31/2</f>
        <v>2.5</v>
      </c>
      <c r="L34" s="139"/>
      <c r="M34" s="66" t="s">
        <v>30</v>
      </c>
      <c r="N34" s="79"/>
      <c r="O34" s="26"/>
      <c r="P34" s="178"/>
      <c r="Q34" s="178"/>
      <c r="R34" s="22" t="s">
        <v>95</v>
      </c>
      <c r="S34" s="116" t="s">
        <v>96</v>
      </c>
      <c r="T34" s="117"/>
      <c r="U34" s="37" t="s">
        <v>26</v>
      </c>
      <c r="V34" s="118"/>
      <c r="W34" s="28"/>
      <c r="X34" s="112"/>
      <c r="Y34" s="114"/>
      <c r="Z34" s="51" t="s">
        <v>44</v>
      </c>
      <c r="AA34" s="120" t="s">
        <v>45</v>
      </c>
      <c r="AB34" s="121"/>
      <c r="AC34" s="48" t="s">
        <v>26</v>
      </c>
      <c r="AD34" s="118"/>
      <c r="AE34" s="16"/>
      <c r="AF34" s="70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1"/>
    </row>
    <row r="35" spans="1:44" s="54" customFormat="1" ht="21.95" customHeight="1" x14ac:dyDescent="0.15">
      <c r="A35" s="11"/>
      <c r="F35" s="28"/>
      <c r="G35" s="137"/>
      <c r="H35" s="138"/>
      <c r="I35" s="138"/>
      <c r="J35" s="20" t="s">
        <v>97</v>
      </c>
      <c r="K35" s="128">
        <f>$M$31*0</f>
        <v>0</v>
      </c>
      <c r="L35" s="129"/>
      <c r="M35" s="66" t="s">
        <v>30</v>
      </c>
      <c r="N35" s="80" t="s">
        <v>17</v>
      </c>
      <c r="O35" s="26"/>
      <c r="P35" s="178"/>
      <c r="Q35" s="178"/>
      <c r="R35" s="22" t="s">
        <v>98</v>
      </c>
      <c r="S35" s="116" t="s">
        <v>99</v>
      </c>
      <c r="T35" s="117"/>
      <c r="U35" s="37" t="s">
        <v>26</v>
      </c>
      <c r="V35" s="118"/>
      <c r="W35" s="28"/>
      <c r="X35" s="112"/>
      <c r="Y35" s="114"/>
      <c r="Z35" s="39" t="s">
        <v>50</v>
      </c>
      <c r="AA35" s="120" t="s">
        <v>51</v>
      </c>
      <c r="AB35" s="121"/>
      <c r="AC35" s="48" t="s">
        <v>26</v>
      </c>
      <c r="AD35" s="118"/>
      <c r="AE35" s="16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1"/>
    </row>
    <row r="36" spans="1:44" s="54" customFormat="1" ht="21.95" customHeight="1" x14ac:dyDescent="0.15">
      <c r="A36" s="11"/>
      <c r="F36" s="28"/>
      <c r="K36" s="64"/>
      <c r="L36" s="64"/>
      <c r="M36" s="26"/>
      <c r="N36" s="26"/>
      <c r="O36" s="26"/>
      <c r="P36" s="178"/>
      <c r="Q36" s="178"/>
      <c r="R36" s="38" t="s">
        <v>24</v>
      </c>
      <c r="S36" s="116" t="s">
        <v>100</v>
      </c>
      <c r="T36" s="117"/>
      <c r="U36" s="37" t="s">
        <v>26</v>
      </c>
      <c r="V36" s="118"/>
      <c r="W36" s="28"/>
      <c r="X36" s="112"/>
      <c r="Y36" s="115"/>
      <c r="Z36" s="39" t="s">
        <v>55</v>
      </c>
      <c r="AA36" s="120" t="s">
        <v>51</v>
      </c>
      <c r="AB36" s="121"/>
      <c r="AC36" s="48" t="s">
        <v>26</v>
      </c>
      <c r="AD36" s="118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1"/>
    </row>
    <row r="37" spans="1:44" s="54" customFormat="1" ht="21.95" customHeight="1" x14ac:dyDescent="0.15">
      <c r="A37" s="11"/>
      <c r="F37" s="28"/>
      <c r="K37" s="64"/>
      <c r="L37" s="64"/>
      <c r="M37" s="26"/>
      <c r="N37" s="26"/>
      <c r="O37" s="26"/>
      <c r="P37" s="178"/>
      <c r="Q37" s="178"/>
      <c r="R37" s="22" t="s">
        <v>101</v>
      </c>
      <c r="S37" s="116" t="s">
        <v>102</v>
      </c>
      <c r="T37" s="117"/>
      <c r="U37" s="37" t="s">
        <v>26</v>
      </c>
      <c r="V37" s="118"/>
      <c r="W37" s="28"/>
      <c r="X37" s="112"/>
      <c r="Y37" s="113" t="s">
        <v>103</v>
      </c>
      <c r="Z37" s="38" t="s">
        <v>24</v>
      </c>
      <c r="AA37" s="116" t="s">
        <v>25</v>
      </c>
      <c r="AB37" s="117"/>
      <c r="AC37" s="48" t="s">
        <v>26</v>
      </c>
      <c r="AD37" s="118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1"/>
    </row>
    <row r="38" spans="1:44" s="54" customFormat="1" ht="21.95" customHeight="1" x14ac:dyDescent="0.15">
      <c r="A38" s="11"/>
      <c r="B38" s="158" t="s">
        <v>104</v>
      </c>
      <c r="C38" s="158"/>
      <c r="D38" s="158"/>
      <c r="E38" s="158"/>
      <c r="F38" s="28"/>
      <c r="K38" s="64"/>
      <c r="L38" s="64"/>
      <c r="M38" s="26"/>
      <c r="N38" s="26"/>
      <c r="O38" s="26"/>
      <c r="P38" s="178"/>
      <c r="Q38" s="178"/>
      <c r="R38" s="73" t="s">
        <v>105</v>
      </c>
      <c r="S38" s="56" t="s">
        <v>30</v>
      </c>
      <c r="T38" s="73" t="s">
        <v>106</v>
      </c>
      <c r="U38" s="37" t="s">
        <v>26</v>
      </c>
      <c r="V38" s="118"/>
      <c r="W38" s="28"/>
      <c r="X38" s="112"/>
      <c r="Y38" s="114"/>
      <c r="Z38" s="38" t="s">
        <v>36</v>
      </c>
      <c r="AA38" s="130" t="s">
        <v>37</v>
      </c>
      <c r="AB38" s="131"/>
      <c r="AC38" s="48" t="s">
        <v>26</v>
      </c>
      <c r="AD38" s="118"/>
      <c r="AR38" s="11"/>
    </row>
    <row r="39" spans="1:44" s="54" customFormat="1" ht="21.95" customHeight="1" x14ac:dyDescent="0.15">
      <c r="A39" s="11"/>
      <c r="B39" s="57" t="s">
        <v>12</v>
      </c>
      <c r="C39" s="50" t="s">
        <v>13</v>
      </c>
      <c r="D39" s="50" t="s">
        <v>14</v>
      </c>
      <c r="E39" s="57" t="s">
        <v>15</v>
      </c>
      <c r="F39" s="28"/>
      <c r="K39" s="64"/>
      <c r="L39" s="64"/>
      <c r="M39" s="26"/>
      <c r="N39" s="26"/>
      <c r="O39" s="26"/>
      <c r="W39" s="28"/>
      <c r="X39" s="112"/>
      <c r="Y39" s="114"/>
      <c r="Z39" s="73" t="s">
        <v>42</v>
      </c>
      <c r="AA39" s="116" t="s">
        <v>43</v>
      </c>
      <c r="AB39" s="117"/>
      <c r="AC39" s="48" t="s">
        <v>26</v>
      </c>
      <c r="AD39" s="118"/>
      <c r="AR39" s="11"/>
    </row>
    <row r="40" spans="1:44" s="54" customFormat="1" ht="21.95" customHeight="1" x14ac:dyDescent="0.15">
      <c r="A40" s="11"/>
      <c r="B40" s="144" t="s">
        <v>107</v>
      </c>
      <c r="C40" s="147" t="s">
        <v>108</v>
      </c>
      <c r="D40" s="150" t="s">
        <v>30</v>
      </c>
      <c r="E40" s="150" t="s">
        <v>31</v>
      </c>
      <c r="F40" s="28"/>
      <c r="K40" s="64"/>
      <c r="L40" s="64"/>
      <c r="M40" s="26"/>
      <c r="N40" s="26"/>
      <c r="O40" s="26"/>
      <c r="P40" s="82" t="s">
        <v>109</v>
      </c>
      <c r="Q40" s="83"/>
      <c r="R40" s="83"/>
      <c r="S40" s="83"/>
      <c r="T40" s="83"/>
      <c r="U40" s="83"/>
      <c r="V40" s="84"/>
      <c r="W40" s="28"/>
      <c r="X40" s="112"/>
      <c r="Y40" s="114"/>
      <c r="Z40" s="51" t="s">
        <v>44</v>
      </c>
      <c r="AA40" s="120" t="s">
        <v>45</v>
      </c>
      <c r="AB40" s="121"/>
      <c r="AC40" s="48" t="s">
        <v>26</v>
      </c>
      <c r="AD40" s="118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1"/>
    </row>
    <row r="41" spans="1:44" s="54" customFormat="1" ht="21.95" customHeight="1" x14ac:dyDescent="0.15">
      <c r="A41" s="11"/>
      <c r="B41" s="145"/>
      <c r="C41" s="148"/>
      <c r="D41" s="150"/>
      <c r="E41" s="150"/>
      <c r="F41" s="28"/>
      <c r="G41" s="107" t="s">
        <v>110</v>
      </c>
      <c r="H41" s="108"/>
      <c r="I41" s="108"/>
      <c r="J41" s="108"/>
      <c r="K41" s="108"/>
      <c r="L41" s="108"/>
      <c r="M41" s="42">
        <v>20</v>
      </c>
      <c r="N41" s="7" t="s">
        <v>17</v>
      </c>
      <c r="O41" s="26"/>
      <c r="P41" s="109" t="s">
        <v>18</v>
      </c>
      <c r="Q41" s="109"/>
      <c r="R41" s="109"/>
      <c r="S41" s="82" t="s">
        <v>19</v>
      </c>
      <c r="T41" s="84"/>
      <c r="U41" s="57" t="s">
        <v>20</v>
      </c>
      <c r="V41" s="57" t="s">
        <v>21</v>
      </c>
      <c r="W41" s="28"/>
      <c r="X41" s="112"/>
      <c r="Y41" s="114"/>
      <c r="Z41" s="39" t="s">
        <v>50</v>
      </c>
      <c r="AA41" s="120" t="s">
        <v>51</v>
      </c>
      <c r="AB41" s="121"/>
      <c r="AC41" s="48" t="s">
        <v>26</v>
      </c>
      <c r="AD41" s="118"/>
      <c r="AR41" s="11"/>
    </row>
    <row r="42" spans="1:44" s="54" customFormat="1" ht="21.95" customHeight="1" x14ac:dyDescent="0.15">
      <c r="A42" s="11"/>
      <c r="B42" s="145"/>
      <c r="C42" s="148"/>
      <c r="D42" s="150"/>
      <c r="E42" s="150"/>
      <c r="F42" s="28"/>
      <c r="G42" s="151" t="s">
        <v>32</v>
      </c>
      <c r="H42" s="151"/>
      <c r="I42" s="151"/>
      <c r="J42" s="151"/>
      <c r="K42" s="151"/>
      <c r="L42" s="151"/>
      <c r="M42" s="6" t="s">
        <v>14</v>
      </c>
      <c r="N42" s="6" t="s">
        <v>33</v>
      </c>
      <c r="O42" s="26"/>
      <c r="P42" s="112" t="s">
        <v>107</v>
      </c>
      <c r="Q42" s="112"/>
      <c r="R42" s="38" t="s">
        <v>111</v>
      </c>
      <c r="S42" s="181" t="s">
        <v>112</v>
      </c>
      <c r="T42" s="181"/>
      <c r="U42" s="37" t="s">
        <v>26</v>
      </c>
      <c r="V42" s="118" t="s">
        <v>89</v>
      </c>
      <c r="W42" s="28"/>
      <c r="X42" s="112"/>
      <c r="Y42" s="115"/>
      <c r="Z42" s="39" t="s">
        <v>55</v>
      </c>
      <c r="AA42" s="120" t="s">
        <v>51</v>
      </c>
      <c r="AB42" s="121"/>
      <c r="AC42" s="48" t="s">
        <v>26</v>
      </c>
      <c r="AD42" s="118"/>
      <c r="AE42" s="14"/>
      <c r="AR42" s="11"/>
    </row>
    <row r="43" spans="1:44" s="54" customFormat="1" ht="21.95" customHeight="1" x14ac:dyDescent="0.15">
      <c r="A43" s="11"/>
      <c r="B43" s="145"/>
      <c r="C43" s="149"/>
      <c r="D43" s="150"/>
      <c r="E43" s="150"/>
      <c r="F43" s="28"/>
      <c r="G43" s="182" t="s">
        <v>113</v>
      </c>
      <c r="H43" s="182"/>
      <c r="I43" s="182"/>
      <c r="J43" s="182"/>
      <c r="K43" s="184">
        <f>$M$41</f>
        <v>20</v>
      </c>
      <c r="L43" s="184"/>
      <c r="M43" s="122" t="s">
        <v>26</v>
      </c>
      <c r="N43" s="78"/>
      <c r="O43" s="26"/>
      <c r="P43" s="112"/>
      <c r="Q43" s="112"/>
      <c r="R43" s="38" t="s">
        <v>114</v>
      </c>
      <c r="S43" s="181" t="s">
        <v>115</v>
      </c>
      <c r="T43" s="181"/>
      <c r="U43" s="37" t="s">
        <v>26</v>
      </c>
      <c r="V43" s="118"/>
      <c r="W43" s="28"/>
      <c r="X43" s="112"/>
      <c r="Y43" s="113" t="s">
        <v>116</v>
      </c>
      <c r="Z43" s="38" t="s">
        <v>24</v>
      </c>
      <c r="AA43" s="116" t="s">
        <v>25</v>
      </c>
      <c r="AB43" s="117"/>
      <c r="AC43" s="48" t="s">
        <v>26</v>
      </c>
      <c r="AD43" s="118"/>
      <c r="AE43" s="14"/>
      <c r="AR43" s="11"/>
    </row>
    <row r="44" spans="1:44" s="54" customFormat="1" ht="21.95" customHeight="1" x14ac:dyDescent="0.15">
      <c r="A44" s="11"/>
      <c r="B44" s="145"/>
      <c r="C44" s="147" t="s">
        <v>117</v>
      </c>
      <c r="D44" s="150" t="s">
        <v>30</v>
      </c>
      <c r="E44" s="150"/>
      <c r="F44" s="28"/>
      <c r="G44" s="182"/>
      <c r="H44" s="182"/>
      <c r="I44" s="182"/>
      <c r="J44" s="182"/>
      <c r="K44" s="185"/>
      <c r="L44" s="185"/>
      <c r="M44" s="124"/>
      <c r="N44" s="79"/>
      <c r="O44" s="26"/>
      <c r="P44" s="112"/>
      <c r="Q44" s="112"/>
      <c r="R44" s="51" t="s">
        <v>118</v>
      </c>
      <c r="S44" s="181" t="s">
        <v>49</v>
      </c>
      <c r="T44" s="181"/>
      <c r="U44" s="37" t="s">
        <v>26</v>
      </c>
      <c r="V44" s="118"/>
      <c r="W44" s="28"/>
      <c r="X44" s="112"/>
      <c r="Y44" s="114"/>
      <c r="Z44" s="38" t="s">
        <v>36</v>
      </c>
      <c r="AA44" s="130" t="s">
        <v>37</v>
      </c>
      <c r="AB44" s="131"/>
      <c r="AC44" s="48" t="s">
        <v>26</v>
      </c>
      <c r="AD44" s="118"/>
      <c r="AE44" s="14"/>
      <c r="AR44" s="11"/>
    </row>
    <row r="45" spans="1:44" s="54" customFormat="1" ht="21.95" customHeight="1" x14ac:dyDescent="0.15">
      <c r="A45" s="11"/>
      <c r="B45" s="145"/>
      <c r="C45" s="148"/>
      <c r="D45" s="150"/>
      <c r="E45" s="150"/>
      <c r="F45" s="28"/>
      <c r="G45" s="182" t="s">
        <v>119</v>
      </c>
      <c r="H45" s="182"/>
      <c r="I45" s="182"/>
      <c r="J45" s="182"/>
      <c r="K45" s="186">
        <f>$M$41/2</f>
        <v>10</v>
      </c>
      <c r="L45" s="187"/>
      <c r="M45" s="122" t="s">
        <v>26</v>
      </c>
      <c r="N45" s="79"/>
      <c r="O45" s="26"/>
      <c r="P45" s="112"/>
      <c r="Q45" s="112"/>
      <c r="R45" s="183" t="s">
        <v>120</v>
      </c>
      <c r="S45" s="56" t="s">
        <v>30</v>
      </c>
      <c r="T45" s="51" t="s">
        <v>121</v>
      </c>
      <c r="U45" s="37" t="s">
        <v>26</v>
      </c>
      <c r="V45" s="118"/>
      <c r="W45" s="28"/>
      <c r="X45" s="112"/>
      <c r="Y45" s="114"/>
      <c r="Z45" s="73" t="s">
        <v>42</v>
      </c>
      <c r="AA45" s="116" t="s">
        <v>43</v>
      </c>
      <c r="AB45" s="117"/>
      <c r="AC45" s="48" t="s">
        <v>26</v>
      </c>
      <c r="AD45" s="118"/>
      <c r="AE45" s="14"/>
      <c r="AR45" s="11"/>
    </row>
    <row r="46" spans="1:44" s="54" customFormat="1" ht="21.95" customHeight="1" x14ac:dyDescent="0.15">
      <c r="A46" s="11"/>
      <c r="B46" s="145"/>
      <c r="C46" s="148"/>
      <c r="D46" s="150"/>
      <c r="E46" s="150"/>
      <c r="F46" s="28"/>
      <c r="G46" s="182"/>
      <c r="H46" s="182"/>
      <c r="I46" s="182"/>
      <c r="J46" s="182"/>
      <c r="K46" s="188"/>
      <c r="L46" s="189"/>
      <c r="M46" s="124"/>
      <c r="N46" s="79"/>
      <c r="O46" s="26"/>
      <c r="P46" s="112"/>
      <c r="Q46" s="112"/>
      <c r="R46" s="183"/>
      <c r="S46" s="56" t="s">
        <v>30</v>
      </c>
      <c r="T46" s="51" t="s">
        <v>122</v>
      </c>
      <c r="U46" s="37" t="s">
        <v>26</v>
      </c>
      <c r="V46" s="118"/>
      <c r="X46" s="112"/>
      <c r="Y46" s="114"/>
      <c r="Z46" s="51" t="s">
        <v>44</v>
      </c>
      <c r="AA46" s="120" t="s">
        <v>45</v>
      </c>
      <c r="AB46" s="121"/>
      <c r="AC46" s="48" t="s">
        <v>26</v>
      </c>
      <c r="AD46" s="118"/>
      <c r="AE46" s="14"/>
      <c r="AR46" s="11"/>
    </row>
    <row r="47" spans="1:44" s="54" customFormat="1" ht="21.95" customHeight="1" x14ac:dyDescent="0.15">
      <c r="A47" s="11"/>
      <c r="B47" s="146"/>
      <c r="C47" s="149"/>
      <c r="D47" s="150"/>
      <c r="E47" s="150"/>
      <c r="G47" s="183" t="s">
        <v>97</v>
      </c>
      <c r="H47" s="183"/>
      <c r="I47" s="183"/>
      <c r="J47" s="183"/>
      <c r="K47" s="139" t="s">
        <v>123</v>
      </c>
      <c r="L47" s="139"/>
      <c r="M47" s="66" t="s">
        <v>26</v>
      </c>
      <c r="N47" s="80" t="s">
        <v>17</v>
      </c>
      <c r="O47" s="26"/>
      <c r="X47" s="112"/>
      <c r="Y47" s="114"/>
      <c r="Z47" s="39" t="s">
        <v>50</v>
      </c>
      <c r="AA47" s="120" t="s">
        <v>51</v>
      </c>
      <c r="AB47" s="121"/>
      <c r="AC47" s="48" t="s">
        <v>26</v>
      </c>
      <c r="AD47" s="118"/>
      <c r="AE47" s="14"/>
      <c r="AR47" s="11"/>
    </row>
    <row r="48" spans="1:44" s="54" customFormat="1" ht="21.95" customHeight="1" x14ac:dyDescent="0.15">
      <c r="A48" s="11"/>
      <c r="B48" s="144" t="s">
        <v>124</v>
      </c>
      <c r="C48" s="147" t="s">
        <v>125</v>
      </c>
      <c r="D48" s="150" t="s">
        <v>30</v>
      </c>
      <c r="E48" s="150" t="s">
        <v>31</v>
      </c>
      <c r="X48" s="112"/>
      <c r="Y48" s="115"/>
      <c r="Z48" s="39" t="s">
        <v>55</v>
      </c>
      <c r="AA48" s="120" t="s">
        <v>51</v>
      </c>
      <c r="AB48" s="121"/>
      <c r="AC48" s="48" t="s">
        <v>26</v>
      </c>
      <c r="AD48" s="118"/>
      <c r="AE48" s="14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11"/>
    </row>
    <row r="49" spans="1:44" s="54" customFormat="1" ht="21.95" customHeight="1" x14ac:dyDescent="0.15">
      <c r="A49" s="11"/>
      <c r="B49" s="145"/>
      <c r="C49" s="148"/>
      <c r="D49" s="150"/>
      <c r="E49" s="150"/>
      <c r="G49" s="107" t="s">
        <v>126</v>
      </c>
      <c r="H49" s="108"/>
      <c r="I49" s="108"/>
      <c r="J49" s="108"/>
      <c r="K49" s="108"/>
      <c r="L49" s="191"/>
      <c r="M49" s="42">
        <v>5</v>
      </c>
      <c r="N49" s="7" t="s">
        <v>17</v>
      </c>
      <c r="O49" s="19"/>
      <c r="P49" s="109" t="s">
        <v>18</v>
      </c>
      <c r="Q49" s="109"/>
      <c r="R49" s="109"/>
      <c r="S49" s="82" t="s">
        <v>19</v>
      </c>
      <c r="T49" s="84"/>
      <c r="U49" s="57" t="s">
        <v>20</v>
      </c>
      <c r="V49" s="57" t="s">
        <v>21</v>
      </c>
      <c r="X49" s="112"/>
      <c r="Y49" s="113" t="s">
        <v>127</v>
      </c>
      <c r="Z49" s="38" t="s">
        <v>24</v>
      </c>
      <c r="AA49" s="116" t="s">
        <v>25</v>
      </c>
      <c r="AB49" s="117"/>
      <c r="AC49" s="48" t="s">
        <v>26</v>
      </c>
      <c r="AD49" s="118"/>
      <c r="AE49" s="14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11"/>
    </row>
    <row r="50" spans="1:44" s="54" customFormat="1" ht="21.95" customHeight="1" x14ac:dyDescent="0.15">
      <c r="A50" s="11"/>
      <c r="B50" s="145"/>
      <c r="C50" s="148"/>
      <c r="D50" s="150"/>
      <c r="E50" s="150"/>
      <c r="G50" s="183" t="s">
        <v>128</v>
      </c>
      <c r="H50" s="183"/>
      <c r="I50" s="183"/>
      <c r="J50" s="73" t="s">
        <v>129</v>
      </c>
      <c r="K50" s="139">
        <f>$M$49</f>
        <v>5</v>
      </c>
      <c r="L50" s="139"/>
      <c r="M50" s="66" t="s">
        <v>26</v>
      </c>
      <c r="N50" s="78"/>
      <c r="O50" s="18"/>
      <c r="P50" s="190" t="s">
        <v>130</v>
      </c>
      <c r="Q50" s="190"/>
      <c r="R50" s="183" t="s">
        <v>131</v>
      </c>
      <c r="S50" s="181" t="s">
        <v>132</v>
      </c>
      <c r="T50" s="181"/>
      <c r="U50" s="150" t="s">
        <v>26</v>
      </c>
      <c r="V50" s="192" t="s">
        <v>89</v>
      </c>
      <c r="X50" s="112"/>
      <c r="Y50" s="114"/>
      <c r="Z50" s="38" t="s">
        <v>36</v>
      </c>
      <c r="AA50" s="130" t="s">
        <v>37</v>
      </c>
      <c r="AB50" s="131"/>
      <c r="AC50" s="48" t="s">
        <v>26</v>
      </c>
      <c r="AD50" s="118"/>
      <c r="AE50" s="14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4" s="54" customFormat="1" ht="21.95" customHeight="1" x14ac:dyDescent="0.15">
      <c r="A51" s="11"/>
      <c r="B51" s="145"/>
      <c r="C51" s="149"/>
      <c r="D51" s="150"/>
      <c r="E51" s="150"/>
      <c r="G51" s="183"/>
      <c r="H51" s="183"/>
      <c r="I51" s="183"/>
      <c r="J51" s="73" t="s">
        <v>133</v>
      </c>
      <c r="K51" s="139"/>
      <c r="L51" s="139"/>
      <c r="M51" s="66" t="s">
        <v>26</v>
      </c>
      <c r="N51" s="79"/>
      <c r="O51" s="17"/>
      <c r="P51" s="190"/>
      <c r="Q51" s="190"/>
      <c r="R51" s="183"/>
      <c r="S51" s="181" t="s">
        <v>134</v>
      </c>
      <c r="T51" s="181"/>
      <c r="U51" s="150"/>
      <c r="V51" s="192"/>
      <c r="X51" s="112"/>
      <c r="Y51" s="114"/>
      <c r="Z51" s="73" t="s">
        <v>42</v>
      </c>
      <c r="AA51" s="116" t="s">
        <v>43</v>
      </c>
      <c r="AB51" s="117"/>
      <c r="AC51" s="48" t="s">
        <v>26</v>
      </c>
      <c r="AD51" s="118"/>
      <c r="AE51" s="14"/>
      <c r="AF51" s="3"/>
      <c r="AG51" s="14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4" s="54" customFormat="1" ht="21.95" customHeight="1" x14ac:dyDescent="0.15">
      <c r="A52" s="11"/>
      <c r="B52" s="145"/>
      <c r="C52" s="147" t="s">
        <v>135</v>
      </c>
      <c r="D52" s="150" t="s">
        <v>30</v>
      </c>
      <c r="E52" s="150"/>
      <c r="G52" s="183" t="s">
        <v>136</v>
      </c>
      <c r="H52" s="183"/>
      <c r="I52" s="183"/>
      <c r="J52" s="183"/>
      <c r="K52" s="139">
        <v>0</v>
      </c>
      <c r="L52" s="139"/>
      <c r="M52" s="66" t="s">
        <v>26</v>
      </c>
      <c r="N52" s="80" t="s">
        <v>17</v>
      </c>
      <c r="O52" s="17"/>
      <c r="P52" s="190"/>
      <c r="Q52" s="190"/>
      <c r="R52" s="51" t="s">
        <v>137</v>
      </c>
      <c r="S52" s="181" t="s">
        <v>132</v>
      </c>
      <c r="T52" s="181"/>
      <c r="U52" s="37" t="s">
        <v>26</v>
      </c>
      <c r="V52" s="192"/>
      <c r="X52" s="112"/>
      <c r="Y52" s="114"/>
      <c r="Z52" s="51" t="s">
        <v>44</v>
      </c>
      <c r="AA52" s="120" t="s">
        <v>45</v>
      </c>
      <c r="AB52" s="121"/>
      <c r="AC52" s="48" t="s">
        <v>26</v>
      </c>
      <c r="AD52" s="118"/>
      <c r="AE52" s="14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4" s="54" customFormat="1" ht="21.95" customHeight="1" x14ac:dyDescent="0.15">
      <c r="A53" s="11"/>
      <c r="B53" s="145"/>
      <c r="C53" s="148"/>
      <c r="D53" s="150"/>
      <c r="E53" s="150"/>
      <c r="P53" s="190"/>
      <c r="Q53" s="190"/>
      <c r="R53" s="51" t="s">
        <v>105</v>
      </c>
      <c r="S53" s="56" t="s">
        <v>30</v>
      </c>
      <c r="T53" s="51" t="s">
        <v>138</v>
      </c>
      <c r="U53" s="37" t="s">
        <v>26</v>
      </c>
      <c r="V53" s="192"/>
      <c r="X53" s="112"/>
      <c r="Y53" s="114"/>
      <c r="Z53" s="39" t="s">
        <v>50</v>
      </c>
      <c r="AA53" s="120" t="s">
        <v>51</v>
      </c>
      <c r="AB53" s="121"/>
      <c r="AC53" s="48" t="s">
        <v>26</v>
      </c>
      <c r="AD53" s="118"/>
      <c r="AE53" s="14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4" s="54" customFormat="1" ht="21.95" customHeight="1" x14ac:dyDescent="0.15">
      <c r="A54" s="11"/>
      <c r="B54" s="145"/>
      <c r="C54" s="148"/>
      <c r="D54" s="150"/>
      <c r="E54" s="150"/>
      <c r="G54" s="14"/>
      <c r="H54" s="14"/>
      <c r="I54" s="14"/>
      <c r="J54" s="14"/>
      <c r="K54" s="14"/>
      <c r="L54" s="14"/>
      <c r="M54" s="14"/>
      <c r="N54" s="14"/>
      <c r="P54" s="14"/>
      <c r="Q54" s="14"/>
      <c r="R54" s="14"/>
      <c r="S54" s="14"/>
      <c r="T54" s="14"/>
      <c r="U54" s="14"/>
      <c r="V54" s="14"/>
      <c r="X54" s="112"/>
      <c r="Y54" s="115"/>
      <c r="Z54" s="39" t="s">
        <v>55</v>
      </c>
      <c r="AA54" s="120" t="s">
        <v>51</v>
      </c>
      <c r="AB54" s="121"/>
      <c r="AC54" s="48" t="s">
        <v>26</v>
      </c>
      <c r="AD54" s="118"/>
      <c r="AE54" s="14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4" s="54" customFormat="1" ht="21.95" customHeight="1" x14ac:dyDescent="0.15">
      <c r="A55" s="11"/>
      <c r="B55" s="146"/>
      <c r="C55" s="149"/>
      <c r="D55" s="150"/>
      <c r="E55" s="150"/>
      <c r="G55" s="107" t="s">
        <v>139</v>
      </c>
      <c r="H55" s="108"/>
      <c r="I55" s="108"/>
      <c r="J55" s="108"/>
      <c r="K55" s="108"/>
      <c r="L55" s="108"/>
      <c r="M55" s="42">
        <v>20</v>
      </c>
      <c r="N55" s="7" t="s">
        <v>17</v>
      </c>
      <c r="P55" s="109" t="s">
        <v>18</v>
      </c>
      <c r="Q55" s="109"/>
      <c r="R55" s="109"/>
      <c r="S55" s="109" t="s">
        <v>19</v>
      </c>
      <c r="T55" s="109"/>
      <c r="U55" s="57" t="s">
        <v>20</v>
      </c>
      <c r="V55" s="57" t="s">
        <v>21</v>
      </c>
      <c r="W55" s="12"/>
      <c r="X55" s="112"/>
      <c r="Y55" s="113" t="s">
        <v>140</v>
      </c>
      <c r="Z55" s="38" t="s">
        <v>24</v>
      </c>
      <c r="AA55" s="116" t="s">
        <v>25</v>
      </c>
      <c r="AB55" s="117"/>
      <c r="AC55" s="48" t="s">
        <v>26</v>
      </c>
      <c r="AD55" s="118"/>
      <c r="AE55" s="14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4" s="14" customFormat="1" ht="21.95" customHeight="1" x14ac:dyDescent="0.15">
      <c r="A56" s="11"/>
      <c r="B56" s="193" t="s">
        <v>141</v>
      </c>
      <c r="C56" s="147" t="s">
        <v>70</v>
      </c>
      <c r="D56" s="196" t="s">
        <v>30</v>
      </c>
      <c r="E56" s="196" t="s">
        <v>31</v>
      </c>
      <c r="F56" s="12"/>
      <c r="G56" s="151" t="s">
        <v>32</v>
      </c>
      <c r="H56" s="151"/>
      <c r="I56" s="151"/>
      <c r="J56" s="151"/>
      <c r="K56" s="151"/>
      <c r="L56" s="151"/>
      <c r="M56" s="6" t="s">
        <v>14</v>
      </c>
      <c r="N56" s="6" t="s">
        <v>33</v>
      </c>
      <c r="O56" s="54"/>
      <c r="P56" s="112" t="s">
        <v>142</v>
      </c>
      <c r="Q56" s="112"/>
      <c r="R56" s="55" t="s">
        <v>24</v>
      </c>
      <c r="S56" s="119" t="s">
        <v>25</v>
      </c>
      <c r="T56" s="119"/>
      <c r="U56" s="37" t="s">
        <v>26</v>
      </c>
      <c r="V56" s="118" t="s">
        <v>89</v>
      </c>
      <c r="W56" s="9"/>
      <c r="X56" s="112"/>
      <c r="Y56" s="114"/>
      <c r="Z56" s="38" t="s">
        <v>36</v>
      </c>
      <c r="AA56" s="130" t="s">
        <v>37</v>
      </c>
      <c r="AB56" s="131"/>
      <c r="AC56" s="48" t="s">
        <v>26</v>
      </c>
      <c r="AD56" s="118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4" s="14" customFormat="1" ht="21.95" customHeight="1" x14ac:dyDescent="0.15">
      <c r="A57" s="11"/>
      <c r="B57" s="194"/>
      <c r="C57" s="148"/>
      <c r="D57" s="197"/>
      <c r="E57" s="197"/>
      <c r="F57" s="9"/>
      <c r="G57" s="216" t="s">
        <v>39</v>
      </c>
      <c r="H57" s="217"/>
      <c r="I57" s="218"/>
      <c r="J57" s="222" t="s">
        <v>40</v>
      </c>
      <c r="K57" s="186">
        <f>$M$55</f>
        <v>20</v>
      </c>
      <c r="L57" s="187"/>
      <c r="M57" s="122" t="s">
        <v>26</v>
      </c>
      <c r="N57" s="76"/>
      <c r="O57" s="25"/>
      <c r="P57" s="112"/>
      <c r="Q57" s="112"/>
      <c r="R57" s="46" t="s">
        <v>41</v>
      </c>
      <c r="S57" s="153" t="s">
        <v>37</v>
      </c>
      <c r="T57" s="153"/>
      <c r="U57" s="37" t="s">
        <v>26</v>
      </c>
      <c r="V57" s="118"/>
      <c r="W57" s="9"/>
      <c r="X57" s="112"/>
      <c r="Y57" s="114"/>
      <c r="Z57" s="73" t="s">
        <v>42</v>
      </c>
      <c r="AA57" s="116" t="s">
        <v>43</v>
      </c>
      <c r="AB57" s="117"/>
      <c r="AC57" s="48" t="s">
        <v>26</v>
      </c>
      <c r="AD57" s="118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4" s="14" customFormat="1" ht="21.95" customHeight="1" x14ac:dyDescent="0.15">
      <c r="A58" s="11"/>
      <c r="B58" s="194"/>
      <c r="C58" s="148"/>
      <c r="D58" s="197"/>
      <c r="E58" s="197"/>
      <c r="F58" s="9"/>
      <c r="G58" s="219"/>
      <c r="H58" s="220"/>
      <c r="I58" s="221"/>
      <c r="J58" s="223"/>
      <c r="K58" s="188"/>
      <c r="L58" s="189"/>
      <c r="M58" s="123"/>
      <c r="N58" s="81"/>
      <c r="O58" s="24"/>
      <c r="P58" s="112"/>
      <c r="Q58" s="112"/>
      <c r="R58" s="47" t="s">
        <v>143</v>
      </c>
      <c r="S58" s="181" t="s">
        <v>144</v>
      </c>
      <c r="T58" s="181"/>
      <c r="U58" s="37" t="s">
        <v>26</v>
      </c>
      <c r="V58" s="118"/>
      <c r="W58" s="9"/>
      <c r="X58" s="112"/>
      <c r="Y58" s="114"/>
      <c r="Z58" s="51" t="s">
        <v>44</v>
      </c>
      <c r="AA58" s="120" t="s">
        <v>45</v>
      </c>
      <c r="AB58" s="121"/>
      <c r="AC58" s="48" t="s">
        <v>26</v>
      </c>
      <c r="AD58" s="118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4" s="14" customFormat="1" ht="21.95" customHeight="1" x14ac:dyDescent="0.15">
      <c r="B59" s="194"/>
      <c r="C59" s="148"/>
      <c r="D59" s="197"/>
      <c r="E59" s="197"/>
      <c r="F59" s="9"/>
      <c r="G59" s="219"/>
      <c r="H59" s="220"/>
      <c r="I59" s="221"/>
      <c r="J59" s="223"/>
      <c r="K59" s="188"/>
      <c r="L59" s="189"/>
      <c r="M59" s="123"/>
      <c r="N59" s="81"/>
      <c r="O59" s="23"/>
      <c r="P59" s="112"/>
      <c r="Q59" s="112"/>
      <c r="R59" s="53" t="s">
        <v>42</v>
      </c>
      <c r="S59" s="119" t="s">
        <v>43</v>
      </c>
      <c r="T59" s="119"/>
      <c r="U59" s="37" t="s">
        <v>26</v>
      </c>
      <c r="V59" s="118"/>
      <c r="W59" s="9"/>
      <c r="X59" s="112"/>
      <c r="Y59" s="114"/>
      <c r="Z59" s="39" t="s">
        <v>50</v>
      </c>
      <c r="AA59" s="120" t="s">
        <v>51</v>
      </c>
      <c r="AB59" s="121"/>
      <c r="AC59" s="48" t="s">
        <v>26</v>
      </c>
      <c r="AD59" s="118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4" s="14" customFormat="1" ht="21.95" customHeight="1" x14ac:dyDescent="0.15">
      <c r="B60" s="194"/>
      <c r="C60" s="148"/>
      <c r="D60" s="197"/>
      <c r="E60" s="197"/>
      <c r="F60" s="9"/>
      <c r="G60" s="219"/>
      <c r="H60" s="220"/>
      <c r="I60" s="221"/>
      <c r="J60" s="223"/>
      <c r="K60" s="188"/>
      <c r="L60" s="189"/>
      <c r="M60" s="123"/>
      <c r="N60" s="81"/>
      <c r="O60" s="18"/>
      <c r="P60" s="112"/>
      <c r="Q60" s="112"/>
      <c r="R60" s="55" t="s">
        <v>48</v>
      </c>
      <c r="S60" s="119" t="s">
        <v>49</v>
      </c>
      <c r="T60" s="119"/>
      <c r="U60" s="37" t="s">
        <v>26</v>
      </c>
      <c r="V60" s="118"/>
      <c r="W60" s="9"/>
      <c r="X60" s="112"/>
      <c r="Y60" s="115"/>
      <c r="Z60" s="39" t="s">
        <v>55</v>
      </c>
      <c r="AA60" s="120" t="s">
        <v>51</v>
      </c>
      <c r="AB60" s="121"/>
      <c r="AC60" s="48" t="s">
        <v>26</v>
      </c>
      <c r="AD60" s="118"/>
      <c r="AE60" s="16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4" s="14" customFormat="1" ht="21.95" customHeight="1" x14ac:dyDescent="0.15">
      <c r="B61" s="194"/>
      <c r="C61" s="148"/>
      <c r="D61" s="197"/>
      <c r="E61" s="197"/>
      <c r="F61" s="9"/>
      <c r="G61" s="219"/>
      <c r="H61" s="220"/>
      <c r="I61" s="221"/>
      <c r="J61" s="223"/>
      <c r="K61" s="199"/>
      <c r="L61" s="200"/>
      <c r="M61" s="123"/>
      <c r="N61" s="81"/>
      <c r="O61" s="54"/>
      <c r="P61" s="112"/>
      <c r="Q61" s="112"/>
      <c r="R61" s="55" t="s">
        <v>53</v>
      </c>
      <c r="S61" s="119" t="s">
        <v>54</v>
      </c>
      <c r="T61" s="119"/>
      <c r="U61" s="37" t="s">
        <v>26</v>
      </c>
      <c r="V61" s="118"/>
      <c r="W61" s="9"/>
      <c r="X61" s="112"/>
      <c r="Y61" s="213" t="s">
        <v>145</v>
      </c>
      <c r="Z61" s="51" t="s">
        <v>146</v>
      </c>
      <c r="AA61" s="120" t="s">
        <v>147</v>
      </c>
      <c r="AB61" s="121"/>
      <c r="AC61" s="48" t="s">
        <v>26</v>
      </c>
      <c r="AD61" s="118"/>
    </row>
    <row r="62" spans="1:44" s="14" customFormat="1" ht="21.95" customHeight="1" x14ac:dyDescent="0.15">
      <c r="B62" s="194"/>
      <c r="C62" s="149"/>
      <c r="D62" s="198"/>
      <c r="E62" s="197"/>
      <c r="F62" s="9"/>
      <c r="G62" s="212" t="s">
        <v>60</v>
      </c>
      <c r="H62" s="212"/>
      <c r="I62" s="212"/>
      <c r="J62" s="212" t="s">
        <v>61</v>
      </c>
      <c r="K62" s="186">
        <f>$M$55/2</f>
        <v>10</v>
      </c>
      <c r="L62" s="187"/>
      <c r="M62" s="122" t="s">
        <v>26</v>
      </c>
      <c r="N62" s="81"/>
      <c r="O62" s="54"/>
      <c r="P62" s="112"/>
      <c r="Q62" s="112"/>
      <c r="R62" s="157" t="s">
        <v>57</v>
      </c>
      <c r="S62" s="63" t="s">
        <v>30</v>
      </c>
      <c r="T62" s="65" t="s">
        <v>58</v>
      </c>
      <c r="U62" s="37" t="s">
        <v>26</v>
      </c>
      <c r="V62" s="118"/>
      <c r="X62" s="112"/>
      <c r="Y62" s="214"/>
      <c r="Z62" s="39" t="s">
        <v>50</v>
      </c>
      <c r="AA62" s="120" t="s">
        <v>51</v>
      </c>
      <c r="AB62" s="121"/>
      <c r="AC62" s="48" t="s">
        <v>26</v>
      </c>
      <c r="AD62" s="118"/>
    </row>
    <row r="63" spans="1:44" s="14" customFormat="1" ht="21.95" customHeight="1" x14ac:dyDescent="0.15">
      <c r="B63" s="194"/>
      <c r="C63" s="147" t="s">
        <v>148</v>
      </c>
      <c r="D63" s="196" t="s">
        <v>30</v>
      </c>
      <c r="E63" s="197"/>
      <c r="F63" s="9"/>
      <c r="G63" s="212"/>
      <c r="H63" s="212"/>
      <c r="I63" s="212"/>
      <c r="J63" s="212"/>
      <c r="K63" s="188"/>
      <c r="L63" s="189"/>
      <c r="M63" s="123"/>
      <c r="N63" s="81"/>
      <c r="O63" s="54"/>
      <c r="P63" s="112"/>
      <c r="Q63" s="112"/>
      <c r="R63" s="157"/>
      <c r="S63" s="63" t="s">
        <v>30</v>
      </c>
      <c r="T63" s="65" t="s">
        <v>62</v>
      </c>
      <c r="U63" s="37" t="s">
        <v>26</v>
      </c>
      <c r="V63" s="118"/>
      <c r="X63" s="112"/>
      <c r="Y63" s="215"/>
      <c r="Z63" s="39" t="s">
        <v>55</v>
      </c>
      <c r="AA63" s="120" t="s">
        <v>51</v>
      </c>
      <c r="AB63" s="121"/>
      <c r="AC63" s="48" t="s">
        <v>26</v>
      </c>
      <c r="AD63" s="118"/>
    </row>
    <row r="64" spans="1:44" s="14" customFormat="1" ht="21.95" customHeight="1" x14ac:dyDescent="0.15">
      <c r="B64" s="194"/>
      <c r="C64" s="148"/>
      <c r="D64" s="197"/>
      <c r="E64" s="197"/>
      <c r="F64" s="9"/>
      <c r="G64" s="212"/>
      <c r="H64" s="212"/>
      <c r="I64" s="212"/>
      <c r="J64" s="212"/>
      <c r="K64" s="199"/>
      <c r="L64" s="200"/>
      <c r="M64" s="124"/>
      <c r="N64" s="81"/>
      <c r="O64" s="54"/>
      <c r="P64" s="112"/>
      <c r="Q64" s="112"/>
      <c r="R64" s="38" t="s">
        <v>64</v>
      </c>
      <c r="S64" s="63" t="s">
        <v>30</v>
      </c>
      <c r="T64" s="51" t="s">
        <v>65</v>
      </c>
      <c r="U64" s="37" t="s">
        <v>26</v>
      </c>
      <c r="V64" s="118"/>
      <c r="X64" s="112"/>
      <c r="Y64" s="183" t="s">
        <v>120</v>
      </c>
      <c r="Z64" s="183"/>
      <c r="AA64" s="49" t="s">
        <v>30</v>
      </c>
      <c r="AB64" s="75" t="s">
        <v>58</v>
      </c>
      <c r="AC64" s="37" t="s">
        <v>26</v>
      </c>
      <c r="AD64" s="118"/>
    </row>
    <row r="65" spans="1:44" s="14" customFormat="1" ht="21.95" customHeight="1" x14ac:dyDescent="0.15">
      <c r="A65" s="11"/>
      <c r="B65" s="194"/>
      <c r="C65" s="148"/>
      <c r="D65" s="197"/>
      <c r="E65" s="197"/>
      <c r="F65" s="9"/>
      <c r="G65" s="125" t="s">
        <v>68</v>
      </c>
      <c r="H65" s="126"/>
      <c r="I65" s="126"/>
      <c r="J65" s="127"/>
      <c r="K65" s="139">
        <v>0</v>
      </c>
      <c r="L65" s="139"/>
      <c r="M65" s="30" t="s">
        <v>26</v>
      </c>
      <c r="N65" s="77" t="s">
        <v>17</v>
      </c>
      <c r="O65" s="54"/>
      <c r="X65" s="112"/>
      <c r="Y65" s="183"/>
      <c r="Z65" s="183"/>
      <c r="AA65" s="49" t="s">
        <v>30</v>
      </c>
      <c r="AB65" s="75" t="s">
        <v>149</v>
      </c>
      <c r="AC65" s="37" t="s">
        <v>26</v>
      </c>
      <c r="AD65" s="118"/>
    </row>
    <row r="66" spans="1:44" s="14" customFormat="1" ht="21.95" customHeight="1" x14ac:dyDescent="0.15">
      <c r="A66" s="11"/>
      <c r="B66" s="194"/>
      <c r="C66" s="148"/>
      <c r="D66" s="197"/>
      <c r="E66" s="197"/>
      <c r="F66" s="9"/>
      <c r="O66" s="54"/>
      <c r="P66" s="54"/>
      <c r="Q66" s="54"/>
      <c r="R66" s="54"/>
      <c r="S66" s="54"/>
      <c r="T66" s="54"/>
      <c r="U66" s="54"/>
      <c r="V66" s="54"/>
      <c r="X66" s="112"/>
      <c r="Y66" s="183"/>
      <c r="Z66" s="183"/>
      <c r="AA66" s="49" t="s">
        <v>30</v>
      </c>
      <c r="AB66" s="75" t="s">
        <v>150</v>
      </c>
      <c r="AC66" s="37" t="s">
        <v>26</v>
      </c>
      <c r="AD66" s="118"/>
      <c r="AE66" s="54"/>
    </row>
    <row r="67" spans="1:44" s="14" customFormat="1" ht="21.95" customHeight="1" x14ac:dyDescent="0.15">
      <c r="A67" s="11"/>
      <c r="B67" s="194"/>
      <c r="C67" s="148"/>
      <c r="D67" s="197"/>
      <c r="E67" s="197"/>
      <c r="F67" s="9"/>
      <c r="G67" s="107" t="s">
        <v>151</v>
      </c>
      <c r="H67" s="108"/>
      <c r="I67" s="108"/>
      <c r="J67" s="108"/>
      <c r="K67" s="108"/>
      <c r="L67" s="108"/>
      <c r="M67" s="42">
        <v>5</v>
      </c>
      <c r="N67" s="7" t="s">
        <v>17</v>
      </c>
      <c r="O67" s="54"/>
      <c r="X67" s="4"/>
      <c r="Y67" s="4"/>
      <c r="Z67" s="2"/>
      <c r="AA67" s="2"/>
      <c r="AB67" s="2"/>
      <c r="AC67" s="3"/>
      <c r="AD67" s="2"/>
      <c r="AE67" s="54"/>
      <c r="AR67" s="1"/>
    </row>
    <row r="68" spans="1:44" s="14" customFormat="1" ht="21.95" customHeight="1" x14ac:dyDescent="0.15">
      <c r="A68" s="11"/>
      <c r="B68" s="194"/>
      <c r="C68" s="148"/>
      <c r="D68" s="197"/>
      <c r="E68" s="197"/>
      <c r="F68" s="9"/>
      <c r="G68" s="173" t="s">
        <v>32</v>
      </c>
      <c r="H68" s="174"/>
      <c r="I68" s="174"/>
      <c r="J68" s="174"/>
      <c r="K68" s="174"/>
      <c r="L68" s="174"/>
      <c r="M68" s="174"/>
      <c r="N68" s="175"/>
      <c r="P68" s="54"/>
      <c r="Q68" s="54"/>
      <c r="R68" s="54"/>
      <c r="S68" s="54"/>
      <c r="T68" s="54"/>
      <c r="U68" s="54"/>
      <c r="V68" s="54"/>
      <c r="X68" s="4"/>
      <c r="Y68" s="4"/>
      <c r="Z68" s="2"/>
      <c r="AA68" s="2"/>
      <c r="AB68" s="2"/>
      <c r="AC68" s="3"/>
      <c r="AD68" s="2"/>
    </row>
    <row r="69" spans="1:44" s="14" customFormat="1" ht="21.95" customHeight="1" x14ac:dyDescent="0.15">
      <c r="A69" s="11"/>
      <c r="B69" s="195"/>
      <c r="C69" s="149"/>
      <c r="D69" s="198"/>
      <c r="E69" s="198"/>
      <c r="F69" s="9"/>
      <c r="G69" s="176" t="s">
        <v>73</v>
      </c>
      <c r="H69" s="176"/>
      <c r="I69" s="176"/>
      <c r="J69" s="206" t="s">
        <v>152</v>
      </c>
      <c r="K69" s="207"/>
      <c r="L69" s="207"/>
      <c r="M69" s="207"/>
      <c r="N69" s="208"/>
      <c r="O69" s="19"/>
      <c r="W69" s="9"/>
      <c r="X69" s="4"/>
      <c r="Y69" s="4"/>
      <c r="Z69" s="2"/>
      <c r="AA69" s="2"/>
      <c r="AB69" s="2"/>
      <c r="AC69" s="3"/>
      <c r="AD69" s="2"/>
      <c r="AE69" s="54"/>
    </row>
    <row r="70" spans="1:44" s="14" customFormat="1" ht="21.95" customHeight="1" x14ac:dyDescent="0.15">
      <c r="A70" s="11"/>
      <c r="B70" s="41"/>
      <c r="F70" s="9"/>
      <c r="G70" s="176"/>
      <c r="H70" s="176"/>
      <c r="I70" s="176"/>
      <c r="J70" s="209" t="s">
        <v>76</v>
      </c>
      <c r="K70" s="210"/>
      <c r="L70" s="210"/>
      <c r="M70" s="210"/>
      <c r="N70" s="211"/>
      <c r="O70" s="18"/>
      <c r="P70" s="54"/>
      <c r="Q70" s="54"/>
      <c r="R70" s="54"/>
      <c r="S70" s="54"/>
      <c r="T70" s="54"/>
      <c r="U70" s="54"/>
      <c r="V70" s="54"/>
      <c r="W70" s="9"/>
      <c r="X70" s="4"/>
      <c r="Y70" s="4"/>
      <c r="Z70" s="2"/>
      <c r="AA70" s="2"/>
      <c r="AB70" s="2"/>
      <c r="AC70" s="3"/>
      <c r="AD70" s="2"/>
      <c r="AE70" s="54"/>
    </row>
    <row r="71" spans="1:44" s="14" customFormat="1" ht="21.95" customHeight="1" x14ac:dyDescent="0.15">
      <c r="A71" s="11"/>
      <c r="F71" s="9"/>
      <c r="G71" s="173" t="s">
        <v>77</v>
      </c>
      <c r="H71" s="174"/>
      <c r="I71" s="174"/>
      <c r="J71" s="175"/>
      <c r="K71" s="173" t="s">
        <v>78</v>
      </c>
      <c r="L71" s="175"/>
      <c r="M71" s="6" t="s">
        <v>14</v>
      </c>
      <c r="N71" s="5" t="s">
        <v>33</v>
      </c>
      <c r="O71" s="17"/>
      <c r="P71" s="54"/>
      <c r="Q71" s="54"/>
      <c r="R71" s="54"/>
      <c r="S71" s="54"/>
      <c r="T71" s="54"/>
      <c r="U71" s="54"/>
      <c r="V71" s="54"/>
      <c r="W71" s="9"/>
      <c r="X71" s="4"/>
      <c r="Y71" s="4"/>
      <c r="Z71" s="2"/>
      <c r="AA71" s="2"/>
      <c r="AB71" s="2"/>
      <c r="AC71" s="3"/>
      <c r="AD71" s="2"/>
      <c r="AE71" s="54"/>
    </row>
    <row r="72" spans="1:44" s="14" customFormat="1" ht="21.95" customHeight="1" x14ac:dyDescent="0.15">
      <c r="A72" s="11"/>
      <c r="F72" s="9"/>
      <c r="G72" s="159" t="s">
        <v>79</v>
      </c>
      <c r="H72" s="160"/>
      <c r="I72" s="160"/>
      <c r="J72" s="161"/>
      <c r="K72" s="235">
        <v>1</v>
      </c>
      <c r="L72" s="236"/>
      <c r="M72" s="165" t="s">
        <v>26</v>
      </c>
      <c r="N72" s="78"/>
      <c r="P72" s="54"/>
      <c r="Q72" s="54"/>
      <c r="R72" s="54"/>
      <c r="S72" s="54"/>
      <c r="T72" s="54"/>
      <c r="U72" s="54"/>
      <c r="V72" s="54"/>
      <c r="W72" s="9"/>
      <c r="X72" s="4"/>
      <c r="Y72" s="4"/>
      <c r="Z72" s="2"/>
      <c r="AA72" s="2"/>
      <c r="AB72" s="2"/>
      <c r="AC72" s="3"/>
      <c r="AD72" s="2"/>
      <c r="AE72" s="54"/>
    </row>
    <row r="73" spans="1:44" s="14" customFormat="1" ht="21.95" customHeight="1" x14ac:dyDescent="0.15">
      <c r="A73" s="11"/>
      <c r="F73" s="9"/>
      <c r="G73" s="162"/>
      <c r="H73" s="163"/>
      <c r="I73" s="163"/>
      <c r="J73" s="164"/>
      <c r="K73" s="237"/>
      <c r="L73" s="238"/>
      <c r="M73" s="165"/>
      <c r="N73" s="79"/>
      <c r="P73" s="54"/>
      <c r="Q73" s="54"/>
      <c r="R73" s="54"/>
      <c r="S73" s="54"/>
      <c r="T73" s="54"/>
      <c r="U73" s="54"/>
      <c r="V73" s="54"/>
      <c r="W73" s="9"/>
      <c r="X73" s="4"/>
      <c r="Y73" s="4"/>
      <c r="Z73" s="2"/>
      <c r="AA73" s="2"/>
      <c r="AB73" s="2"/>
      <c r="AC73" s="3"/>
      <c r="AD73" s="2"/>
      <c r="AE73" s="54"/>
      <c r="AF73" s="231" t="s">
        <v>153</v>
      </c>
      <c r="AG73" s="231"/>
      <c r="AH73" s="231"/>
      <c r="AI73" s="231"/>
      <c r="AJ73" s="239" t="s">
        <v>154</v>
      </c>
      <c r="AK73" s="240"/>
      <c r="AL73" s="240"/>
      <c r="AM73" s="240"/>
      <c r="AN73" s="240"/>
      <c r="AO73" s="240"/>
      <c r="AP73" s="240"/>
      <c r="AQ73" s="241"/>
    </row>
    <row r="74" spans="1:44" s="14" customFormat="1" ht="21.95" customHeight="1" x14ac:dyDescent="0.15">
      <c r="A74" s="11"/>
      <c r="F74" s="9"/>
      <c r="G74" s="201" t="s">
        <v>81</v>
      </c>
      <c r="H74" s="202"/>
      <c r="I74" s="202"/>
      <c r="J74" s="203"/>
      <c r="K74" s="204">
        <v>0.5</v>
      </c>
      <c r="L74" s="205"/>
      <c r="M74" s="66" t="s">
        <v>30</v>
      </c>
      <c r="N74" s="79"/>
      <c r="P74" s="54"/>
      <c r="Q74" s="54"/>
      <c r="R74" s="54"/>
      <c r="S74" s="54"/>
      <c r="T74" s="54"/>
      <c r="U74" s="54"/>
      <c r="V74" s="54"/>
      <c r="W74" s="9"/>
      <c r="X74" s="4"/>
      <c r="Y74" s="4"/>
      <c r="Z74" s="2"/>
      <c r="AA74" s="2"/>
      <c r="AB74" s="2"/>
      <c r="AC74" s="3"/>
      <c r="AD74" s="2"/>
      <c r="AE74" s="54"/>
      <c r="AF74" s="231"/>
      <c r="AG74" s="231"/>
      <c r="AH74" s="231"/>
      <c r="AI74" s="231"/>
      <c r="AJ74" s="242"/>
      <c r="AK74" s="243"/>
      <c r="AL74" s="243"/>
      <c r="AM74" s="243"/>
      <c r="AN74" s="243"/>
      <c r="AO74" s="243"/>
      <c r="AP74" s="243"/>
      <c r="AQ74" s="244"/>
    </row>
    <row r="75" spans="1:44" s="14" customFormat="1" ht="21.95" customHeight="1" x14ac:dyDescent="0.15">
      <c r="A75" s="11"/>
      <c r="F75" s="9"/>
      <c r="G75" s="201" t="s">
        <v>155</v>
      </c>
      <c r="H75" s="202"/>
      <c r="I75" s="202"/>
      <c r="J75" s="203"/>
      <c r="K75" s="173">
        <v>0</v>
      </c>
      <c r="L75" s="174"/>
      <c r="M75" s="66" t="s">
        <v>26</v>
      </c>
      <c r="N75" s="79"/>
      <c r="P75" s="54"/>
      <c r="Q75" s="54"/>
      <c r="R75" s="54"/>
      <c r="S75" s="54"/>
      <c r="T75" s="54"/>
      <c r="U75" s="54"/>
      <c r="V75" s="54"/>
      <c r="W75" s="9"/>
      <c r="X75" s="4"/>
      <c r="Y75" s="4"/>
      <c r="Z75" s="2"/>
      <c r="AA75" s="2"/>
      <c r="AB75" s="2"/>
      <c r="AC75" s="3"/>
      <c r="AD75" s="2"/>
      <c r="AE75" s="54"/>
      <c r="AF75" s="231" t="s">
        <v>156</v>
      </c>
      <c r="AG75" s="231"/>
      <c r="AH75" s="183" t="s">
        <v>157</v>
      </c>
      <c r="AI75" s="183"/>
      <c r="AJ75" s="232"/>
      <c r="AK75" s="233"/>
      <c r="AL75" s="72" t="s">
        <v>17</v>
      </c>
      <c r="AM75" s="72" t="s">
        <v>158</v>
      </c>
      <c r="AN75" s="234">
        <f>M7+M19+M31</f>
        <v>50</v>
      </c>
      <c r="AO75" s="234"/>
      <c r="AP75" s="72" t="s">
        <v>17</v>
      </c>
      <c r="AQ75" s="68"/>
    </row>
    <row r="76" spans="1:44" s="14" customFormat="1" ht="21.95" customHeight="1" x14ac:dyDescent="0.15">
      <c r="A76" s="11"/>
      <c r="B76" s="54"/>
      <c r="C76" s="54"/>
      <c r="D76" s="54"/>
      <c r="E76" s="54"/>
      <c r="F76" s="9"/>
      <c r="G76" s="166" t="s">
        <v>82</v>
      </c>
      <c r="H76" s="167"/>
      <c r="I76" s="167"/>
      <c r="J76" s="167"/>
      <c r="K76" s="167"/>
      <c r="L76" s="167"/>
      <c r="M76" s="168"/>
      <c r="N76" s="79"/>
      <c r="P76" s="2"/>
      <c r="Q76" s="2"/>
      <c r="R76" s="2"/>
      <c r="S76" s="2"/>
      <c r="T76" s="2"/>
      <c r="U76" s="2"/>
      <c r="V76" s="2"/>
      <c r="W76" s="9"/>
      <c r="X76" s="4"/>
      <c r="Y76" s="4"/>
      <c r="Z76" s="2"/>
      <c r="AA76" s="2"/>
      <c r="AB76" s="2"/>
      <c r="AC76" s="3"/>
      <c r="AD76" s="2"/>
      <c r="AE76" s="3"/>
      <c r="AF76" s="231"/>
      <c r="AG76" s="231"/>
      <c r="AH76" s="183" t="s">
        <v>159</v>
      </c>
      <c r="AI76" s="183"/>
      <c r="AJ76" s="224"/>
      <c r="AK76" s="225"/>
      <c r="AL76" s="71" t="s">
        <v>17</v>
      </c>
      <c r="AM76" s="72" t="s">
        <v>158</v>
      </c>
      <c r="AN76" s="226">
        <f>M41+M49+M55+M67</f>
        <v>50</v>
      </c>
      <c r="AO76" s="226"/>
      <c r="AP76" s="71" t="s">
        <v>17</v>
      </c>
      <c r="AQ76" s="68"/>
    </row>
    <row r="77" spans="1:44" s="14" customFormat="1" ht="21.95" customHeight="1" x14ac:dyDescent="0.15">
      <c r="A77" s="11"/>
      <c r="B77" s="54"/>
      <c r="C77" s="54"/>
      <c r="D77" s="54"/>
      <c r="E77" s="54"/>
      <c r="F77" s="9"/>
      <c r="G77" s="169" t="s">
        <v>83</v>
      </c>
      <c r="H77" s="170"/>
      <c r="I77" s="170"/>
      <c r="J77" s="170"/>
      <c r="K77" s="170"/>
      <c r="L77" s="170"/>
      <c r="M77" s="171"/>
      <c r="N77" s="80" t="s">
        <v>17</v>
      </c>
      <c r="O77" s="54"/>
      <c r="P77" s="3"/>
      <c r="Q77" s="3"/>
      <c r="R77" s="3"/>
      <c r="S77" s="3"/>
      <c r="T77" s="3"/>
      <c r="U77" s="3"/>
      <c r="V77" s="3"/>
      <c r="W77" s="9"/>
      <c r="X77" s="4"/>
      <c r="Y77" s="4"/>
      <c r="Z77" s="2"/>
      <c r="AA77" s="2"/>
      <c r="AB77" s="2"/>
      <c r="AC77" s="3"/>
      <c r="AD77" s="2"/>
      <c r="AE77" s="3"/>
      <c r="AF77" s="231"/>
      <c r="AG77" s="231"/>
      <c r="AH77" s="183" t="s">
        <v>145</v>
      </c>
      <c r="AI77" s="183"/>
      <c r="AJ77" s="224"/>
      <c r="AK77" s="225"/>
      <c r="AL77" s="71" t="s">
        <v>17</v>
      </c>
      <c r="AM77" s="72" t="s">
        <v>158</v>
      </c>
      <c r="AN77" s="226">
        <f>AN75+AN76</f>
        <v>100</v>
      </c>
      <c r="AO77" s="226"/>
      <c r="AP77" s="71" t="s">
        <v>17</v>
      </c>
      <c r="AQ77" s="69"/>
    </row>
    <row r="78" spans="1:44" s="14" customFormat="1" ht="21.95" customHeight="1" x14ac:dyDescent="0.15">
      <c r="A78" s="11"/>
      <c r="B78" s="54"/>
      <c r="C78" s="54"/>
      <c r="D78" s="54"/>
      <c r="E78" s="54"/>
      <c r="F78" s="9"/>
      <c r="G78" s="54"/>
      <c r="H78" s="54"/>
      <c r="I78" s="54"/>
      <c r="J78" s="54"/>
      <c r="K78" s="54"/>
      <c r="L78" s="54"/>
      <c r="M78" s="54"/>
      <c r="N78" s="54"/>
      <c r="P78" s="3"/>
      <c r="Q78" s="3"/>
      <c r="R78" s="3"/>
      <c r="S78" s="3"/>
      <c r="T78" s="3"/>
      <c r="U78" s="3"/>
      <c r="V78" s="3"/>
      <c r="X78" s="4"/>
      <c r="Y78" s="4"/>
      <c r="Z78" s="2"/>
      <c r="AA78" s="2"/>
      <c r="AB78" s="2"/>
      <c r="AC78" s="3"/>
      <c r="AD78" s="2"/>
      <c r="AE78" s="3"/>
    </row>
    <row r="79" spans="1:44" s="14" customFormat="1" ht="21.95" customHeight="1" x14ac:dyDescent="0.15">
      <c r="A79" s="11"/>
      <c r="B79" s="54"/>
      <c r="C79" s="54"/>
      <c r="D79" s="54"/>
      <c r="E79" s="54"/>
      <c r="G79" s="54"/>
      <c r="H79" s="54"/>
      <c r="I79" s="54"/>
      <c r="J79" s="54"/>
      <c r="K79" s="54"/>
      <c r="L79" s="54"/>
      <c r="M79" s="54"/>
      <c r="N79" s="54"/>
      <c r="O79" s="54"/>
      <c r="P79" s="3"/>
      <c r="Q79" s="3"/>
      <c r="R79" s="3"/>
      <c r="S79" s="3"/>
      <c r="T79" s="3"/>
      <c r="U79" s="3"/>
      <c r="V79" s="3"/>
      <c r="X79" s="4"/>
      <c r="Y79" s="4"/>
      <c r="Z79" s="2"/>
      <c r="AA79" s="2"/>
      <c r="AB79" s="2"/>
      <c r="AC79" s="3"/>
      <c r="AD79" s="2"/>
      <c r="AE79" s="3"/>
    </row>
    <row r="80" spans="1:44" s="54" customFormat="1" ht="21.95" customHeight="1" x14ac:dyDescent="0.15">
      <c r="A80" s="11"/>
      <c r="F80" s="14"/>
      <c r="P80" s="3"/>
      <c r="Q80" s="3"/>
      <c r="R80" s="3"/>
      <c r="S80" s="3"/>
      <c r="T80" s="3"/>
      <c r="U80" s="3"/>
      <c r="V80" s="3"/>
      <c r="W80" s="11"/>
      <c r="X80" s="4"/>
      <c r="Y80" s="4"/>
      <c r="Z80" s="2"/>
      <c r="AA80" s="2"/>
      <c r="AB80" s="2"/>
      <c r="AC80" s="3"/>
      <c r="AD80" s="2"/>
      <c r="AE80" s="3"/>
    </row>
    <row r="81" spans="1:44" s="54" customFormat="1" ht="21.95" customHeight="1" x14ac:dyDescent="0.15">
      <c r="A81" s="11"/>
      <c r="F81" s="11"/>
      <c r="O81" s="14"/>
      <c r="P81" s="3"/>
      <c r="Q81" s="3"/>
      <c r="R81" s="3"/>
      <c r="S81" s="3"/>
      <c r="T81" s="3"/>
      <c r="U81" s="3"/>
      <c r="V81" s="3"/>
      <c r="W81" s="11"/>
      <c r="X81" s="4"/>
      <c r="Y81" s="4"/>
      <c r="Z81" s="2"/>
      <c r="AA81" s="2"/>
      <c r="AB81" s="2"/>
      <c r="AC81" s="3"/>
      <c r="AD81" s="2"/>
      <c r="AE81" s="3"/>
    </row>
    <row r="82" spans="1:44" s="14" customFormat="1" ht="21.95" customHeight="1" x14ac:dyDescent="0.15">
      <c r="A82" s="11"/>
      <c r="B82" s="54"/>
      <c r="C82" s="54"/>
      <c r="D82" s="54"/>
      <c r="E82" s="54"/>
      <c r="F82" s="11"/>
      <c r="G82" s="2"/>
      <c r="H82" s="2"/>
      <c r="I82" s="2"/>
      <c r="J82" s="2"/>
      <c r="K82" s="2"/>
      <c r="L82" s="2"/>
      <c r="M82" s="2"/>
      <c r="N82" s="2"/>
      <c r="P82" s="3"/>
      <c r="Q82" s="3"/>
      <c r="R82" s="3"/>
      <c r="S82" s="3"/>
      <c r="T82" s="3"/>
      <c r="U82" s="3"/>
      <c r="V82" s="3"/>
      <c r="W82" s="11"/>
      <c r="X82" s="4"/>
      <c r="Y82" s="4"/>
      <c r="Z82" s="2"/>
      <c r="AA82" s="2"/>
      <c r="AB82" s="2"/>
      <c r="AC82" s="3"/>
      <c r="AD82" s="2"/>
      <c r="AE82" s="3"/>
    </row>
    <row r="83" spans="1:44" s="54" customFormat="1" ht="21.95" customHeight="1" x14ac:dyDescent="0.15">
      <c r="A83" s="11"/>
      <c r="F83" s="11"/>
      <c r="G83" s="2"/>
      <c r="H83" s="2"/>
      <c r="I83" s="2"/>
      <c r="J83" s="2"/>
      <c r="K83" s="2"/>
      <c r="L83" s="2"/>
      <c r="M83" s="2"/>
      <c r="N83" s="2"/>
      <c r="P83" s="3"/>
      <c r="Q83" s="3"/>
      <c r="R83" s="3"/>
      <c r="S83" s="3"/>
      <c r="T83" s="3"/>
      <c r="U83" s="3"/>
      <c r="V83" s="3"/>
      <c r="W83" s="11"/>
      <c r="X83" s="4"/>
      <c r="Y83" s="4"/>
      <c r="Z83" s="2"/>
      <c r="AA83" s="2"/>
      <c r="AB83" s="2"/>
      <c r="AC83" s="3"/>
      <c r="AD83" s="2"/>
      <c r="AE83" s="3"/>
      <c r="AF83" s="4"/>
      <c r="AG83" s="4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4" s="54" customFormat="1" ht="21.95" customHeight="1" x14ac:dyDescent="0.15">
      <c r="A84" s="11"/>
      <c r="B84" s="2"/>
      <c r="C84" s="2"/>
      <c r="D84" s="2"/>
      <c r="E84" s="2"/>
      <c r="F84" s="11"/>
      <c r="G84" s="3"/>
      <c r="H84" s="3"/>
      <c r="I84" s="3"/>
      <c r="J84" s="3"/>
      <c r="K84" s="3"/>
      <c r="L84" s="3"/>
      <c r="M84" s="3"/>
      <c r="N84" s="3"/>
      <c r="P84" s="3"/>
      <c r="Q84" s="3"/>
      <c r="R84" s="3"/>
      <c r="S84" s="3"/>
      <c r="T84" s="3"/>
      <c r="U84" s="3"/>
      <c r="V84" s="3"/>
      <c r="W84" s="11"/>
      <c r="X84" s="4"/>
      <c r="Y84" s="4"/>
      <c r="Z84" s="2"/>
      <c r="AA84" s="2"/>
      <c r="AB84" s="2"/>
      <c r="AC84" s="3"/>
      <c r="AD84" s="2"/>
      <c r="AE84" s="3"/>
      <c r="AF84" s="4"/>
      <c r="AG84" s="4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4" s="54" customFormat="1" ht="21.95" customHeight="1" x14ac:dyDescent="0.15">
      <c r="A85" s="11"/>
      <c r="B85" s="2"/>
      <c r="C85" s="2"/>
      <c r="D85" s="2"/>
      <c r="E85" s="2"/>
      <c r="F85" s="11"/>
      <c r="G85" s="14"/>
      <c r="H85" s="14"/>
      <c r="I85" s="14"/>
      <c r="J85" s="14"/>
      <c r="K85" s="14"/>
      <c r="L85" s="14"/>
      <c r="M85" s="14"/>
      <c r="N85" s="14"/>
      <c r="O85" s="14"/>
      <c r="P85" s="3"/>
      <c r="Q85" s="3"/>
      <c r="R85" s="3"/>
      <c r="S85" s="3"/>
      <c r="T85" s="3"/>
      <c r="U85" s="3"/>
      <c r="V85" s="3"/>
      <c r="W85" s="11"/>
      <c r="X85" s="4"/>
      <c r="Y85" s="4"/>
      <c r="Z85" s="2"/>
      <c r="AA85" s="2"/>
      <c r="AB85" s="2"/>
      <c r="AC85" s="3"/>
      <c r="AD85" s="2"/>
      <c r="AE85" s="3"/>
      <c r="AF85" s="4"/>
      <c r="AG85" s="4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4" s="54" customFormat="1" ht="21.95" customHeight="1" x14ac:dyDescent="0.15">
      <c r="A86" s="11"/>
      <c r="B86" s="3"/>
      <c r="C86" s="3"/>
      <c r="D86" s="3"/>
      <c r="E86" s="3"/>
      <c r="F86" s="11"/>
      <c r="G86" s="3"/>
      <c r="H86" s="3"/>
      <c r="I86" s="3"/>
      <c r="J86" s="3"/>
      <c r="K86" s="3"/>
      <c r="L86" s="3"/>
      <c r="M86" s="3"/>
      <c r="N86" s="3"/>
      <c r="P86" s="3"/>
      <c r="Q86" s="3"/>
      <c r="R86" s="3"/>
      <c r="S86" s="3"/>
      <c r="T86" s="3"/>
      <c r="U86" s="3"/>
      <c r="V86" s="3"/>
      <c r="X86" s="4"/>
      <c r="Y86" s="4"/>
      <c r="Z86" s="2"/>
      <c r="AA86" s="2"/>
      <c r="AB86" s="2"/>
      <c r="AC86" s="3"/>
      <c r="AD86" s="2"/>
      <c r="AE86" s="3"/>
      <c r="AF86" s="4"/>
      <c r="AG86" s="4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4" s="54" customFormat="1" ht="21.95" customHeight="1" x14ac:dyDescent="0.15">
      <c r="A87" s="11"/>
      <c r="B87" s="2"/>
      <c r="C87" s="2"/>
      <c r="D87" s="2"/>
      <c r="E87" s="2"/>
      <c r="G87" s="3"/>
      <c r="H87" s="3"/>
      <c r="I87" s="3"/>
      <c r="J87" s="3"/>
      <c r="K87" s="3"/>
      <c r="L87" s="3"/>
      <c r="M87" s="3"/>
      <c r="N87" s="3"/>
      <c r="P87" s="3"/>
      <c r="Q87" s="3"/>
      <c r="R87" s="3"/>
      <c r="S87" s="3"/>
      <c r="T87" s="3"/>
      <c r="U87" s="3"/>
      <c r="V87" s="3"/>
      <c r="X87" s="4"/>
      <c r="Y87" s="4"/>
      <c r="Z87" s="2"/>
      <c r="AA87" s="2"/>
      <c r="AB87" s="2"/>
      <c r="AC87" s="3"/>
      <c r="AD87" s="2"/>
      <c r="AE87" s="3"/>
      <c r="AF87" s="4"/>
      <c r="AG87" s="4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4" s="54" customFormat="1" ht="21.95" customHeight="1" x14ac:dyDescent="0.15">
      <c r="A88" s="11"/>
      <c r="B88" s="2"/>
      <c r="C88" s="2"/>
      <c r="D88" s="2"/>
      <c r="E88" s="2"/>
      <c r="G88" s="3"/>
      <c r="H88" s="3"/>
      <c r="I88" s="3"/>
      <c r="J88" s="3"/>
      <c r="K88" s="3"/>
      <c r="L88" s="3"/>
      <c r="M88" s="3"/>
      <c r="N88" s="3"/>
      <c r="O88" s="13"/>
      <c r="P88" s="3"/>
      <c r="Q88" s="3"/>
      <c r="R88" s="3"/>
      <c r="S88" s="3"/>
      <c r="T88" s="3"/>
      <c r="U88" s="3"/>
      <c r="V88" s="3"/>
      <c r="X88" s="4"/>
      <c r="Y88" s="4"/>
      <c r="Z88" s="2"/>
      <c r="AA88" s="2"/>
      <c r="AB88" s="2"/>
      <c r="AC88" s="3"/>
      <c r="AD88" s="2"/>
      <c r="AE88" s="3"/>
      <c r="AF88" s="4"/>
      <c r="AG88" s="4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12"/>
    </row>
    <row r="89" spans="1:44" s="54" customFormat="1" ht="21.95" customHeight="1" x14ac:dyDescent="0.15">
      <c r="A89" s="11"/>
      <c r="B89" s="2"/>
      <c r="C89" s="2"/>
      <c r="D89" s="2"/>
      <c r="E89" s="2"/>
      <c r="G89" s="3"/>
      <c r="H89" s="3"/>
      <c r="I89" s="3"/>
      <c r="J89" s="3"/>
      <c r="K89" s="3"/>
      <c r="L89" s="3"/>
      <c r="M89" s="3"/>
      <c r="N89" s="3"/>
      <c r="O89" s="10"/>
      <c r="P89" s="3"/>
      <c r="Q89" s="3"/>
      <c r="R89" s="3"/>
      <c r="S89" s="3"/>
      <c r="T89" s="3"/>
      <c r="U89" s="3"/>
      <c r="V89" s="3"/>
      <c r="W89" s="9"/>
      <c r="X89" s="4"/>
      <c r="Y89" s="4"/>
      <c r="Z89" s="2"/>
      <c r="AA89" s="2"/>
      <c r="AB89" s="2"/>
      <c r="AC89" s="3"/>
      <c r="AD89" s="2"/>
      <c r="AE89" s="3"/>
      <c r="AF89" s="4"/>
      <c r="AG89" s="4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4" s="2" customFormat="1" ht="21.95" customHeight="1" x14ac:dyDescent="0.15">
      <c r="A90" s="1"/>
      <c r="F90" s="54"/>
      <c r="G90" s="3"/>
      <c r="H90" s="3"/>
      <c r="I90" s="3"/>
      <c r="J90" s="3"/>
      <c r="K90" s="3"/>
      <c r="L90" s="3"/>
      <c r="M90" s="3"/>
      <c r="N90" s="3"/>
      <c r="O90" s="54"/>
      <c r="P90" s="3"/>
      <c r="Q90" s="3"/>
      <c r="R90" s="3"/>
      <c r="S90" s="3"/>
      <c r="T90" s="3"/>
      <c r="U90" s="3"/>
      <c r="V90" s="3"/>
      <c r="W90" s="9"/>
      <c r="X90" s="4"/>
      <c r="Y90" s="4"/>
      <c r="AC90" s="3"/>
      <c r="AE90" s="3"/>
      <c r="AF90" s="4"/>
      <c r="AG90" s="4"/>
    </row>
    <row r="91" spans="1:44" s="2" customFormat="1" ht="21.95" customHeight="1" x14ac:dyDescent="0.15">
      <c r="A91" s="1"/>
      <c r="F91" s="54"/>
      <c r="G91" s="3"/>
      <c r="H91" s="3"/>
      <c r="I91" s="3"/>
      <c r="J91" s="3"/>
      <c r="K91" s="3"/>
      <c r="L91" s="3"/>
      <c r="M91" s="3"/>
      <c r="N91" s="3"/>
      <c r="O91" s="54"/>
      <c r="P91" s="3"/>
      <c r="Q91" s="3"/>
      <c r="R91" s="3"/>
      <c r="S91" s="3"/>
      <c r="T91" s="3"/>
      <c r="U91" s="3"/>
      <c r="V91" s="3"/>
      <c r="W91" s="9"/>
      <c r="X91" s="4"/>
      <c r="Y91" s="4"/>
      <c r="AC91" s="3"/>
      <c r="AE91" s="3"/>
      <c r="AF91" s="4"/>
      <c r="AG91" s="4"/>
    </row>
    <row r="92" spans="1:44" s="3" customFormat="1" ht="21.95" customHeight="1" x14ac:dyDescent="0.15">
      <c r="B92" s="2"/>
      <c r="C92" s="2"/>
      <c r="D92" s="2"/>
      <c r="E92" s="2"/>
      <c r="F92" s="54"/>
      <c r="O92" s="2"/>
      <c r="P92" s="1"/>
      <c r="Q92" s="1"/>
      <c r="R92" s="1"/>
      <c r="S92" s="1"/>
      <c r="T92" s="1"/>
      <c r="U92" s="1"/>
      <c r="V92" s="1"/>
      <c r="W92" s="9"/>
      <c r="X92" s="4"/>
      <c r="Y92" s="4"/>
      <c r="Z92" s="2"/>
      <c r="AA92" s="2"/>
      <c r="AB92" s="2"/>
      <c r="AD92" s="2"/>
      <c r="AF92" s="4"/>
      <c r="AG92" s="4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4" s="3" customFormat="1" ht="21.95" customHeight="1" x14ac:dyDescent="0.15">
      <c r="B93" s="2"/>
      <c r="C93" s="2"/>
      <c r="D93" s="2"/>
      <c r="E93" s="2"/>
      <c r="F93" s="54"/>
      <c r="O93" s="2"/>
      <c r="P93" s="1"/>
      <c r="Q93" s="1"/>
      <c r="R93" s="1"/>
      <c r="S93" s="1"/>
      <c r="T93" s="1"/>
      <c r="U93" s="1"/>
      <c r="V93" s="1"/>
      <c r="W93" s="9"/>
      <c r="X93" s="4"/>
      <c r="Y93" s="4"/>
      <c r="Z93" s="2"/>
      <c r="AA93" s="2"/>
      <c r="AB93" s="2"/>
      <c r="AD93" s="2"/>
      <c r="AF93" s="4"/>
      <c r="AG93" s="4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s="3" customFormat="1" ht="21.95" customHeight="1" x14ac:dyDescent="0.15">
      <c r="B94" s="2"/>
      <c r="C94" s="2"/>
      <c r="D94" s="2"/>
      <c r="E94" s="2"/>
      <c r="F94" s="54"/>
      <c r="P94" s="1"/>
      <c r="Q94" s="1"/>
      <c r="R94" s="1"/>
      <c r="S94" s="1"/>
      <c r="T94" s="1"/>
      <c r="U94" s="1"/>
      <c r="V94" s="1"/>
      <c r="W94" s="14"/>
      <c r="X94" s="4"/>
      <c r="Y94" s="4"/>
      <c r="Z94" s="2"/>
      <c r="AA94" s="2"/>
      <c r="AB94" s="2"/>
      <c r="AD94" s="2"/>
      <c r="AF94" s="4"/>
      <c r="AG94" s="4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s="3" customFormat="1" ht="21.95" customHeight="1" x14ac:dyDescent="0.15">
      <c r="B95" s="2"/>
      <c r="C95" s="2"/>
      <c r="D95" s="2"/>
      <c r="E95" s="2"/>
      <c r="F95" s="54"/>
      <c r="O95" s="14"/>
      <c r="P95" s="1"/>
      <c r="Q95" s="1"/>
      <c r="R95" s="1"/>
      <c r="S95" s="1"/>
      <c r="T95" s="1"/>
      <c r="U95" s="1"/>
      <c r="V95" s="1"/>
      <c r="W95" s="14"/>
      <c r="X95" s="4"/>
      <c r="Y95" s="4"/>
      <c r="Z95" s="2"/>
      <c r="AA95" s="2"/>
      <c r="AB95" s="2"/>
      <c r="AD95" s="2"/>
      <c r="AF95" s="4"/>
      <c r="AG95" s="4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s="3" customFormat="1" ht="21.95" customHeight="1" x14ac:dyDescent="0.15">
      <c r="B96" s="2"/>
      <c r="C96" s="2"/>
      <c r="D96" s="2"/>
      <c r="E96" s="2"/>
      <c r="F96" s="54"/>
      <c r="P96" s="4"/>
      <c r="Q96" s="4"/>
      <c r="R96" s="2"/>
      <c r="S96" s="2"/>
      <c r="T96" s="2"/>
      <c r="U96" s="2"/>
      <c r="W96" s="11"/>
      <c r="X96" s="4"/>
      <c r="Y96" s="4"/>
      <c r="Z96" s="2"/>
      <c r="AA96" s="2"/>
      <c r="AB96" s="2"/>
      <c r="AD96" s="2"/>
      <c r="AF96" s="4"/>
      <c r="AG96" s="4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s="3" customFormat="1" ht="21.95" customHeight="1" x14ac:dyDescent="0.15">
      <c r="B97" s="2"/>
      <c r="C97" s="2"/>
      <c r="D97" s="2"/>
      <c r="E97" s="2"/>
      <c r="F97" s="54"/>
      <c r="G97" s="14"/>
      <c r="H97" s="14"/>
      <c r="I97" s="14"/>
      <c r="J97" s="14"/>
      <c r="K97" s="14"/>
      <c r="L97" s="14"/>
      <c r="M97" s="14"/>
      <c r="N97" s="14"/>
      <c r="P97" s="4"/>
      <c r="Q97" s="4"/>
      <c r="R97" s="2"/>
      <c r="S97" s="2"/>
      <c r="T97" s="2"/>
      <c r="U97" s="2"/>
      <c r="W97" s="11"/>
      <c r="X97" s="4"/>
      <c r="Y97" s="4"/>
      <c r="Z97" s="2"/>
      <c r="AA97" s="2"/>
      <c r="AB97" s="2"/>
      <c r="AD97" s="2"/>
      <c r="AF97" s="4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s="3" customFormat="1" ht="21.95" customHeight="1" x14ac:dyDescent="0.15">
      <c r="B98" s="2"/>
      <c r="C98" s="2"/>
      <c r="D98" s="2"/>
      <c r="E98" s="2"/>
      <c r="F98" s="54"/>
      <c r="G98" s="14"/>
      <c r="H98" s="14"/>
      <c r="I98" s="14"/>
      <c r="J98" s="14"/>
      <c r="K98" s="14"/>
      <c r="L98" s="14"/>
      <c r="M98" s="14"/>
      <c r="N98" s="14"/>
      <c r="P98" s="4"/>
      <c r="Q98" s="4"/>
      <c r="R98" s="2"/>
      <c r="S98" s="2"/>
      <c r="T98" s="2"/>
      <c r="U98" s="2"/>
      <c r="W98" s="11"/>
      <c r="X98" s="4"/>
      <c r="Y98" s="4"/>
      <c r="Z98" s="2"/>
      <c r="AA98" s="2"/>
      <c r="AB98" s="2"/>
      <c r="AD98" s="2"/>
      <c r="AF98" s="4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s="3" customFormat="1" ht="21.95" customHeight="1" x14ac:dyDescent="0.15">
      <c r="B99" s="2"/>
      <c r="C99" s="2"/>
      <c r="D99" s="2"/>
      <c r="E99" s="2"/>
      <c r="F99" s="54"/>
      <c r="G99" s="14"/>
      <c r="H99" s="14"/>
      <c r="I99" s="14"/>
      <c r="J99" s="14"/>
      <c r="K99" s="14"/>
      <c r="L99" s="14"/>
      <c r="M99" s="14"/>
      <c r="N99" s="14"/>
      <c r="P99" s="4"/>
      <c r="Q99" s="4"/>
      <c r="R99" s="2"/>
      <c r="S99" s="2"/>
      <c r="T99" s="2"/>
      <c r="U99" s="2"/>
      <c r="W99" s="11"/>
      <c r="X99" s="4"/>
      <c r="Y99" s="4"/>
      <c r="Z99" s="2"/>
      <c r="AA99" s="2"/>
      <c r="AB99" s="2"/>
      <c r="AD99" s="2"/>
      <c r="AF99" s="4"/>
      <c r="AG99" s="4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s="3" customFormat="1" ht="21.95" customHeight="1" x14ac:dyDescent="0.15">
      <c r="B100" s="2"/>
      <c r="C100" s="2"/>
      <c r="D100" s="2"/>
      <c r="E100" s="2"/>
      <c r="F100" s="54"/>
      <c r="G100" s="14"/>
      <c r="H100" s="14"/>
      <c r="I100" s="14"/>
      <c r="J100" s="14"/>
      <c r="K100" s="14"/>
      <c r="L100" s="14"/>
      <c r="M100" s="14"/>
      <c r="N100" s="14"/>
      <c r="P100" s="4"/>
      <c r="Q100" s="4"/>
      <c r="R100" s="2"/>
      <c r="S100" s="2"/>
      <c r="T100" s="2"/>
      <c r="U100" s="2"/>
      <c r="W100" s="11"/>
      <c r="X100" s="4"/>
      <c r="Y100" s="4"/>
      <c r="Z100" s="2"/>
      <c r="AA100" s="2"/>
      <c r="AB100" s="2"/>
      <c r="AD100" s="2"/>
      <c r="AF100" s="4"/>
      <c r="AG100" s="4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s="3" customFormat="1" ht="21.95" customHeight="1" x14ac:dyDescent="0.15">
      <c r="B101" s="2"/>
      <c r="C101" s="2"/>
      <c r="D101" s="2"/>
      <c r="E101" s="2"/>
      <c r="F101" s="54"/>
      <c r="G101" s="2"/>
      <c r="H101" s="2"/>
      <c r="I101" s="2"/>
      <c r="J101" s="2"/>
      <c r="K101" s="2"/>
      <c r="L101" s="2"/>
      <c r="M101" s="2"/>
      <c r="N101" s="2"/>
      <c r="P101" s="4"/>
      <c r="Q101" s="4"/>
      <c r="R101" s="2"/>
      <c r="S101" s="2"/>
      <c r="T101" s="2"/>
      <c r="U101" s="2"/>
      <c r="W101" s="11"/>
      <c r="X101" s="4"/>
      <c r="Y101" s="4"/>
      <c r="Z101" s="2"/>
      <c r="AA101" s="2"/>
      <c r="AB101" s="2"/>
      <c r="AD101" s="2"/>
      <c r="AF101" s="4"/>
      <c r="AG101" s="4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s="3" customFormat="1" ht="21.95" customHeight="1" x14ac:dyDescent="0.15">
      <c r="B102" s="2"/>
      <c r="C102" s="2"/>
      <c r="D102" s="2"/>
      <c r="E102" s="2"/>
      <c r="F102" s="54"/>
      <c r="G102" s="2"/>
      <c r="H102" s="2"/>
      <c r="I102" s="2"/>
      <c r="J102" s="2"/>
      <c r="K102" s="2"/>
      <c r="L102" s="2"/>
      <c r="M102" s="2"/>
      <c r="N102" s="2"/>
      <c r="P102" s="4"/>
      <c r="Q102" s="4"/>
      <c r="R102" s="2"/>
      <c r="S102" s="2"/>
      <c r="T102" s="2"/>
      <c r="U102" s="2"/>
      <c r="W102" s="54"/>
      <c r="X102" s="4"/>
      <c r="Y102" s="4"/>
      <c r="Z102" s="2"/>
      <c r="AA102" s="2"/>
      <c r="AB102" s="2"/>
      <c r="AD102" s="2"/>
      <c r="AF102" s="4"/>
      <c r="AG102" s="4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3" customFormat="1" ht="21.95" customHeight="1" x14ac:dyDescent="0.15">
      <c r="B103" s="2"/>
      <c r="C103" s="2"/>
      <c r="D103" s="2"/>
      <c r="E103" s="2"/>
      <c r="F103" s="54"/>
      <c r="G103" s="2"/>
      <c r="H103" s="2"/>
      <c r="I103" s="2"/>
      <c r="J103" s="2"/>
      <c r="K103" s="2"/>
      <c r="L103" s="2"/>
      <c r="M103" s="2"/>
      <c r="N103" s="2"/>
      <c r="P103" s="4"/>
      <c r="Q103" s="4"/>
      <c r="R103" s="2"/>
      <c r="S103" s="2"/>
      <c r="T103" s="2"/>
      <c r="U103" s="2"/>
      <c r="W103" s="54"/>
      <c r="X103" s="4"/>
      <c r="Y103" s="4"/>
      <c r="Z103" s="2"/>
      <c r="AA103" s="2"/>
      <c r="AB103" s="2"/>
      <c r="AD103" s="2"/>
      <c r="AF103" s="4"/>
      <c r="AG103" s="4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s="3" customFormat="1" ht="21.95" customHeight="1" x14ac:dyDescent="0.15">
      <c r="B104" s="2"/>
      <c r="C104" s="2"/>
      <c r="D104" s="2"/>
      <c r="E104" s="2"/>
      <c r="F104" s="54"/>
      <c r="G104" s="2"/>
      <c r="H104" s="2"/>
      <c r="I104" s="2"/>
      <c r="J104" s="2"/>
      <c r="K104" s="2"/>
      <c r="L104" s="2"/>
      <c r="M104" s="2"/>
      <c r="N104" s="2"/>
      <c r="P104" s="4"/>
      <c r="Q104" s="4"/>
      <c r="R104" s="2"/>
      <c r="S104" s="2"/>
      <c r="T104" s="2"/>
      <c r="U104" s="2"/>
      <c r="W104" s="54"/>
      <c r="X104" s="4"/>
      <c r="Y104" s="4"/>
      <c r="Z104" s="2"/>
      <c r="AA104" s="2"/>
      <c r="AB104" s="2"/>
      <c r="AD104" s="2"/>
      <c r="AF104" s="4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s="3" customFormat="1" ht="21.95" customHeight="1" x14ac:dyDescent="0.1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P105" s="4"/>
      <c r="Q105" s="4"/>
      <c r="R105" s="2"/>
      <c r="S105" s="2"/>
      <c r="T105" s="2"/>
      <c r="U105" s="2"/>
      <c r="W105" s="2"/>
      <c r="X105" s="4"/>
      <c r="Y105" s="4"/>
      <c r="Z105" s="2"/>
      <c r="AA105" s="2"/>
      <c r="AB105" s="2"/>
      <c r="AD105" s="2"/>
      <c r="AF105" s="4"/>
      <c r="AG105" s="4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s="3" customFormat="1" ht="21.95" customHeight="1" x14ac:dyDescent="0.1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P106" s="4"/>
      <c r="Q106" s="4"/>
      <c r="R106" s="2"/>
      <c r="S106" s="2"/>
      <c r="T106" s="2"/>
      <c r="U106" s="2"/>
      <c r="W106" s="2"/>
      <c r="X106" s="4"/>
      <c r="Y106" s="4"/>
      <c r="Z106" s="2"/>
      <c r="AA106" s="2"/>
      <c r="AB106" s="2"/>
      <c r="AD106" s="2"/>
      <c r="AF106" s="4"/>
      <c r="AG106" s="4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21.95" customHeight="1" x14ac:dyDescent="0.15">
      <c r="O107" s="14"/>
    </row>
    <row r="108" spans="2:43" ht="21.95" customHeight="1" x14ac:dyDescent="0.15">
      <c r="O108" s="14"/>
    </row>
    <row r="109" spans="2:43" ht="16.5" customHeight="1" x14ac:dyDescent="0.15">
      <c r="O109" s="14"/>
    </row>
    <row r="110" spans="2:43" ht="16.5" customHeight="1" x14ac:dyDescent="0.15">
      <c r="O110" s="14"/>
    </row>
  </sheetData>
  <mergeCells count="260">
    <mergeCell ref="AJ77:AK77"/>
    <mergeCell ref="AN77:AO77"/>
    <mergeCell ref="G9:I13"/>
    <mergeCell ref="J9:J13"/>
    <mergeCell ref="K9:L13"/>
    <mergeCell ref="M9:M13"/>
    <mergeCell ref="G14:I16"/>
    <mergeCell ref="J14:J16"/>
    <mergeCell ref="K14:L16"/>
    <mergeCell ref="AF75:AG77"/>
    <mergeCell ref="AH75:AI75"/>
    <mergeCell ref="AJ75:AK75"/>
    <mergeCell ref="AN75:AO75"/>
    <mergeCell ref="G76:M76"/>
    <mergeCell ref="AH76:AI76"/>
    <mergeCell ref="AJ76:AK76"/>
    <mergeCell ref="AN76:AO76"/>
    <mergeCell ref="G77:M77"/>
    <mergeCell ref="AH77:AI77"/>
    <mergeCell ref="G72:J73"/>
    <mergeCell ref="K72:L73"/>
    <mergeCell ref="M72:M73"/>
    <mergeCell ref="AF73:AI74"/>
    <mergeCell ref="AJ73:AQ74"/>
    <mergeCell ref="G74:J74"/>
    <mergeCell ref="K74:L74"/>
    <mergeCell ref="G75:J75"/>
    <mergeCell ref="K75:L75"/>
    <mergeCell ref="Y64:Z66"/>
    <mergeCell ref="G69:I70"/>
    <mergeCell ref="J69:N69"/>
    <mergeCell ref="J70:N70"/>
    <mergeCell ref="G71:J71"/>
    <mergeCell ref="K71:L71"/>
    <mergeCell ref="G62:I64"/>
    <mergeCell ref="J62:J64"/>
    <mergeCell ref="K62:L64"/>
    <mergeCell ref="Y61:Y63"/>
    <mergeCell ref="G57:I61"/>
    <mergeCell ref="J57:J61"/>
    <mergeCell ref="B56:B69"/>
    <mergeCell ref="C56:C62"/>
    <mergeCell ref="D56:D62"/>
    <mergeCell ref="E56:E69"/>
    <mergeCell ref="S58:T58"/>
    <mergeCell ref="AA56:AB56"/>
    <mergeCell ref="S59:T59"/>
    <mergeCell ref="AA57:AB57"/>
    <mergeCell ref="G56:L56"/>
    <mergeCell ref="P56:Q64"/>
    <mergeCell ref="S56:T56"/>
    <mergeCell ref="V56:V64"/>
    <mergeCell ref="C63:C69"/>
    <mergeCell ref="D63:D69"/>
    <mergeCell ref="G67:L67"/>
    <mergeCell ref="AA63:AB63"/>
    <mergeCell ref="G68:N68"/>
    <mergeCell ref="K57:L61"/>
    <mergeCell ref="M57:M61"/>
    <mergeCell ref="AA61:AB61"/>
    <mergeCell ref="AA62:AB62"/>
    <mergeCell ref="M62:M64"/>
    <mergeCell ref="G65:J65"/>
    <mergeCell ref="K65:L65"/>
    <mergeCell ref="V50:V53"/>
    <mergeCell ref="AA55:AB55"/>
    <mergeCell ref="S55:T55"/>
    <mergeCell ref="AA53:AB53"/>
    <mergeCell ref="S60:T60"/>
    <mergeCell ref="AA58:AB58"/>
    <mergeCell ref="S61:T61"/>
    <mergeCell ref="AA59:AB59"/>
    <mergeCell ref="R62:R63"/>
    <mergeCell ref="AA60:AB60"/>
    <mergeCell ref="Y55:Y60"/>
    <mergeCell ref="S57:T57"/>
    <mergeCell ref="S52:T52"/>
    <mergeCell ref="B48:B55"/>
    <mergeCell ref="C48:C51"/>
    <mergeCell ref="D48:D51"/>
    <mergeCell ref="E48:E55"/>
    <mergeCell ref="G50:I51"/>
    <mergeCell ref="K50:L51"/>
    <mergeCell ref="P50:Q53"/>
    <mergeCell ref="R50:R51"/>
    <mergeCell ref="G49:L49"/>
    <mergeCell ref="C52:C55"/>
    <mergeCell ref="D52:D55"/>
    <mergeCell ref="G55:L55"/>
    <mergeCell ref="P55:R55"/>
    <mergeCell ref="G52:J52"/>
    <mergeCell ref="K52:L52"/>
    <mergeCell ref="AA48:AB48"/>
    <mergeCell ref="S51:T51"/>
    <mergeCell ref="Y49:Y54"/>
    <mergeCell ref="AA49:AB49"/>
    <mergeCell ref="K43:L44"/>
    <mergeCell ref="M43:M44"/>
    <mergeCell ref="P49:R49"/>
    <mergeCell ref="S49:T49"/>
    <mergeCell ref="S43:T43"/>
    <mergeCell ref="AA47:AB47"/>
    <mergeCell ref="AA44:AB44"/>
    <mergeCell ref="K47:L47"/>
    <mergeCell ref="AA45:AB45"/>
    <mergeCell ref="AA46:AB46"/>
    <mergeCell ref="AA54:AB54"/>
    <mergeCell ref="K45:L46"/>
    <mergeCell ref="M45:M46"/>
    <mergeCell ref="R45:R46"/>
    <mergeCell ref="Y43:Y48"/>
    <mergeCell ref="AA50:AB50"/>
    <mergeCell ref="AA51:AB51"/>
    <mergeCell ref="AA52:AB52"/>
    <mergeCell ref="S50:T50"/>
    <mergeCell ref="U50:U51"/>
    <mergeCell ref="B38:E38"/>
    <mergeCell ref="P40:V40"/>
    <mergeCell ref="AA38:AB38"/>
    <mergeCell ref="G41:L41"/>
    <mergeCell ref="P41:R41"/>
    <mergeCell ref="S41:T41"/>
    <mergeCell ref="AA39:AB39"/>
    <mergeCell ref="B40:B47"/>
    <mergeCell ref="C40:C43"/>
    <mergeCell ref="D40:D43"/>
    <mergeCell ref="E40:E47"/>
    <mergeCell ref="G42:L42"/>
    <mergeCell ref="P42:Q46"/>
    <mergeCell ref="G43:J44"/>
    <mergeCell ref="AA43:AB43"/>
    <mergeCell ref="C44:C47"/>
    <mergeCell ref="D44:D47"/>
    <mergeCell ref="G47:J47"/>
    <mergeCell ref="G45:J46"/>
    <mergeCell ref="K35:L35"/>
    <mergeCell ref="S35:T35"/>
    <mergeCell ref="AA33:AB33"/>
    <mergeCell ref="G32:L32"/>
    <mergeCell ref="P32:Q38"/>
    <mergeCell ref="S32:T32"/>
    <mergeCell ref="V32:V38"/>
    <mergeCell ref="G27:J27"/>
    <mergeCell ref="K27:L27"/>
    <mergeCell ref="S36:T36"/>
    <mergeCell ref="AA34:AB34"/>
    <mergeCell ref="S37:T37"/>
    <mergeCell ref="AA35:AB35"/>
    <mergeCell ref="AA36:AB36"/>
    <mergeCell ref="Y37:Y42"/>
    <mergeCell ref="AA37:AB37"/>
    <mergeCell ref="S42:T42"/>
    <mergeCell ref="V42:V46"/>
    <mergeCell ref="AA40:AB40"/>
    <mergeCell ref="AA41:AB41"/>
    <mergeCell ref="S44:T44"/>
    <mergeCell ref="AA42:AB42"/>
    <mergeCell ref="AA28:AB28"/>
    <mergeCell ref="G31:L31"/>
    <mergeCell ref="S31:T31"/>
    <mergeCell ref="AA29:AB29"/>
    <mergeCell ref="AA31:AB31"/>
    <mergeCell ref="K34:L34"/>
    <mergeCell ref="S34:T34"/>
    <mergeCell ref="AA32:AB32"/>
    <mergeCell ref="C12:C15"/>
    <mergeCell ref="G20:N20"/>
    <mergeCell ref="G21:I22"/>
    <mergeCell ref="J21:N21"/>
    <mergeCell ref="Y19:Y24"/>
    <mergeCell ref="AA19:AB19"/>
    <mergeCell ref="J22:N22"/>
    <mergeCell ref="AA20:AB20"/>
    <mergeCell ref="G23:J23"/>
    <mergeCell ref="AA24:AB24"/>
    <mergeCell ref="K23:L23"/>
    <mergeCell ref="AF16:AQ17"/>
    <mergeCell ref="B17:E17"/>
    <mergeCell ref="G19:L19"/>
    <mergeCell ref="AA17:AB17"/>
    <mergeCell ref="B18:B25"/>
    <mergeCell ref="C18:C21"/>
    <mergeCell ref="D18:D21"/>
    <mergeCell ref="AA21:AB21"/>
    <mergeCell ref="C22:C25"/>
    <mergeCell ref="D22:D25"/>
    <mergeCell ref="G24:J25"/>
    <mergeCell ref="K24:L25"/>
    <mergeCell ref="M24:M25"/>
    <mergeCell ref="AA22:AB22"/>
    <mergeCell ref="AA23:AB23"/>
    <mergeCell ref="E18:E25"/>
    <mergeCell ref="Y25:Y30"/>
    <mergeCell ref="AA25:AB25"/>
    <mergeCell ref="G28:M28"/>
    <mergeCell ref="AA26:AB26"/>
    <mergeCell ref="G29:M29"/>
    <mergeCell ref="AA30:AB30"/>
    <mergeCell ref="G26:J26"/>
    <mergeCell ref="AF10:AM11"/>
    <mergeCell ref="AN10:AQ10"/>
    <mergeCell ref="B8:B15"/>
    <mergeCell ref="C8:C11"/>
    <mergeCell ref="D8:D11"/>
    <mergeCell ref="E8:E15"/>
    <mergeCell ref="G8:L8"/>
    <mergeCell ref="P8:Q15"/>
    <mergeCell ref="S8:T8"/>
    <mergeCell ref="S9:T9"/>
    <mergeCell ref="AA9:AB9"/>
    <mergeCell ref="V8:V15"/>
    <mergeCell ref="AA8:AB8"/>
    <mergeCell ref="AF8:AM9"/>
    <mergeCell ref="AN8:AQ8"/>
    <mergeCell ref="D12:D15"/>
    <mergeCell ref="S12:T12"/>
    <mergeCell ref="AA12:AB12"/>
    <mergeCell ref="AF12:AQ13"/>
    <mergeCell ref="AF14:AQ15"/>
    <mergeCell ref="AA15:AB15"/>
    <mergeCell ref="S11:T11"/>
    <mergeCell ref="AA11:AB11"/>
    <mergeCell ref="R13:R14"/>
    <mergeCell ref="G7:L7"/>
    <mergeCell ref="P7:R7"/>
    <mergeCell ref="S7:T7"/>
    <mergeCell ref="X7:X66"/>
    <mergeCell ref="Y7:Y12"/>
    <mergeCell ref="AA7:AB7"/>
    <mergeCell ref="AD7:AD66"/>
    <mergeCell ref="S10:T10"/>
    <mergeCell ref="AA10:AB10"/>
    <mergeCell ref="Y13:Y18"/>
    <mergeCell ref="AA13:AB13"/>
    <mergeCell ref="M14:M16"/>
    <mergeCell ref="G17:J17"/>
    <mergeCell ref="K17:L17"/>
    <mergeCell ref="AA18:AB18"/>
    <mergeCell ref="AA14:AB14"/>
    <mergeCell ref="AA16:AB16"/>
    <mergeCell ref="K26:L26"/>
    <mergeCell ref="G33:I35"/>
    <mergeCell ref="K33:L33"/>
    <mergeCell ref="S33:T33"/>
    <mergeCell ref="Y31:Y36"/>
    <mergeCell ref="AA27:AB27"/>
    <mergeCell ref="P31:R31"/>
    <mergeCell ref="B6:E6"/>
    <mergeCell ref="P6:V6"/>
    <mergeCell ref="X6:AD6"/>
    <mergeCell ref="AF6:AQ6"/>
    <mergeCell ref="G5:W5"/>
    <mergeCell ref="B2:N4"/>
    <mergeCell ref="P2:Q2"/>
    <mergeCell ref="R2:Z2"/>
    <mergeCell ref="AF2:AL2"/>
    <mergeCell ref="AN2:AQ2"/>
    <mergeCell ref="P3:Q4"/>
    <mergeCell ref="R3:Z4"/>
    <mergeCell ref="AF3:AL4"/>
  </mergeCells>
  <phoneticPr fontId="2"/>
  <pageMargins left="0.31496062992125984" right="0.31496062992125984" top="0.55118110236220474" bottom="0.35433070866141736" header="0.31496062992125984" footer="0.31496062992125984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条付（総合評価）_土木設計以外_設計（現場無）</vt:lpstr>
      <vt:lpstr>'条付（総合評価）_土木設計以外_設計（現場無）'!Print_Area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2024-08-07T05:21:02Z</dcterms:created>
  <dcterms:modified xsi:type="dcterms:W3CDTF">2024-08-07T05:21:05Z</dcterms:modified>
  <cp:category/>
  <cp:contentStatus/>
</cp:coreProperties>
</file>